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雜(進行中)\19023\期末報告\動植物名錄\"/>
    </mc:Choice>
  </mc:AlternateContent>
  <xr:revisionPtr revIDLastSave="0" documentId="13_ncr:1_{5D379143-D216-4CFE-8BB8-92D9241C2922}" xr6:coauthVersionLast="45" xr6:coauthVersionMax="45" xr10:uidLastSave="{00000000-0000-0000-0000-000000000000}"/>
  <bookViews>
    <workbookView xWindow="-120" yWindow="-16320" windowWidth="29040" windowHeight="15990" xr2:uid="{00000000-000D-0000-FFFF-FFFF00000000}"/>
  </bookViews>
  <sheets>
    <sheet name="EML" sheetId="1" r:id="rId1"/>
    <sheet name="Event" sheetId="2" r:id="rId2"/>
    <sheet name="Occurrence" sheetId="4" r:id="rId3"/>
    <sheet name="Taxon物種名錄" sheetId="6" r:id="rId4"/>
  </sheets>
  <definedNames>
    <definedName name="country">#REF!</definedName>
    <definedName name="dataLicence">#REF!</definedName>
    <definedName name="language">#REF!</definedName>
    <definedName name="personnelD">#REF!</definedName>
    <definedName name="Project_Data" localSheetId="0">EML!$A$77</definedName>
    <definedName name="subtype">#REF!</definedName>
    <definedName name="TempCov">#REF!</definedName>
    <definedName name="TemporalCov">#REF!</definedName>
    <definedName name="type">#REF!</definedName>
    <definedName name="upda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2" i="4" l="1"/>
  <c r="C123" i="4"/>
  <c r="C124" i="4"/>
  <c r="C125" i="4"/>
  <c r="C126" i="4"/>
  <c r="C127" i="4"/>
  <c r="C128" i="4"/>
  <c r="C129" i="4"/>
  <c r="C106" i="4"/>
  <c r="C107" i="4"/>
  <c r="C108" i="4"/>
  <c r="C109" i="4"/>
  <c r="C110" i="4"/>
  <c r="C111" i="4"/>
  <c r="C112" i="4"/>
  <c r="C113" i="4"/>
  <c r="C114" i="4"/>
  <c r="C115" i="4"/>
  <c r="C116" i="4"/>
  <c r="C117" i="4"/>
  <c r="C118" i="4"/>
  <c r="C119" i="4"/>
  <c r="C120" i="4"/>
  <c r="C121" i="4"/>
  <c r="C84" i="4"/>
  <c r="C85" i="4"/>
  <c r="C86" i="4"/>
  <c r="C87" i="4"/>
  <c r="C88" i="4"/>
  <c r="C89" i="4"/>
  <c r="C90" i="4"/>
  <c r="C91" i="4"/>
  <c r="C92" i="4"/>
  <c r="C93" i="4"/>
  <c r="C94" i="4"/>
  <c r="C95" i="4"/>
  <c r="C96" i="4"/>
  <c r="C97" i="4"/>
  <c r="C98" i="4"/>
  <c r="C99" i="4"/>
  <c r="C100" i="4"/>
  <c r="C101" i="4"/>
  <c r="C102" i="4"/>
  <c r="C103" i="4"/>
  <c r="C104" i="4"/>
  <c r="C105" i="4"/>
  <c r="K62" i="4"/>
  <c r="K99" i="4"/>
  <c r="K85" i="4"/>
  <c r="K86" i="4"/>
  <c r="C6" i="4"/>
  <c r="C7" i="4"/>
  <c r="K74" i="4"/>
  <c r="C18" i="4"/>
  <c r="K105" i="4"/>
  <c r="K97" i="4"/>
  <c r="K81" i="4"/>
  <c r="K65" i="4"/>
  <c r="K41" i="4"/>
  <c r="K3" i="4"/>
  <c r="K4" i="4"/>
  <c r="K58" i="4"/>
  <c r="K111" i="4"/>
  <c r="K84" i="4"/>
  <c r="K21" i="4"/>
  <c r="K37" i="4"/>
  <c r="K43" i="4"/>
  <c r="K70" i="4"/>
  <c r="K112" i="4"/>
  <c r="K20" i="4"/>
  <c r="K11" i="4"/>
  <c r="K30" i="4"/>
  <c r="K122" i="4"/>
  <c r="K40" i="4"/>
  <c r="K89" i="4"/>
  <c r="K39" i="4"/>
  <c r="K114" i="4"/>
  <c r="K113" i="4"/>
  <c r="K98" i="4"/>
  <c r="K83" i="4"/>
  <c r="K44" i="4"/>
  <c r="K35" i="4"/>
  <c r="K5" i="4"/>
  <c r="C2" i="4" l="1"/>
  <c r="C3" i="4"/>
  <c r="C4" i="4"/>
  <c r="B126" i="4"/>
  <c r="B127" i="4"/>
  <c r="B128" i="4"/>
  <c r="B129" i="4"/>
  <c r="B110" i="4"/>
  <c r="B111" i="4"/>
  <c r="B112" i="4"/>
  <c r="B113" i="4"/>
  <c r="B114" i="4"/>
  <c r="B115" i="4"/>
  <c r="B116" i="4"/>
  <c r="B117" i="4"/>
  <c r="B118" i="4"/>
  <c r="B119" i="4"/>
  <c r="B120" i="4"/>
  <c r="B121" i="4"/>
  <c r="B122" i="4"/>
  <c r="B123" i="4"/>
  <c r="B124" i="4"/>
  <c r="B125" i="4"/>
  <c r="B84" i="4"/>
  <c r="B85" i="4"/>
  <c r="B86" i="4"/>
  <c r="B87" i="4"/>
  <c r="B88" i="4"/>
  <c r="B89" i="4"/>
  <c r="B90" i="4"/>
  <c r="B91" i="4"/>
  <c r="B92" i="4"/>
  <c r="B93" i="4"/>
  <c r="B94" i="4"/>
  <c r="B95" i="4"/>
  <c r="B96" i="4"/>
  <c r="B97" i="4"/>
  <c r="B98" i="4"/>
  <c r="B99" i="4"/>
  <c r="B100" i="4"/>
  <c r="B101" i="4"/>
  <c r="B102" i="4"/>
  <c r="B103" i="4"/>
  <c r="B104" i="4"/>
  <c r="B105" i="4"/>
  <c r="B106" i="4"/>
  <c r="B107" i="4"/>
  <c r="B108" i="4"/>
  <c r="B109" i="4"/>
  <c r="I11" i="2"/>
  <c r="I10" i="2"/>
  <c r="C83" i="4" l="1"/>
  <c r="C62" i="4"/>
  <c r="C63" i="4"/>
  <c r="C64" i="4"/>
  <c r="C65" i="4"/>
  <c r="C66" i="4"/>
  <c r="C67" i="4"/>
  <c r="C68" i="4"/>
  <c r="C69" i="4"/>
  <c r="C76" i="4"/>
  <c r="C77" i="4"/>
  <c r="C58" i="4"/>
  <c r="C57" i="4"/>
  <c r="C59" i="4"/>
  <c r="C60" i="4"/>
  <c r="C72" i="4"/>
  <c r="C55" i="4"/>
  <c r="C78" i="4"/>
  <c r="C70" i="4"/>
  <c r="C56" i="4"/>
  <c r="C54" i="4"/>
  <c r="C73" i="4"/>
  <c r="C80" i="4"/>
  <c r="C71" i="4"/>
  <c r="C74" i="4"/>
  <c r="C61" i="4"/>
  <c r="C75" i="4"/>
  <c r="C79" i="4"/>
  <c r="C81" i="4"/>
  <c r="C82" i="4"/>
  <c r="B79" i="4" l="1"/>
  <c r="B80" i="4"/>
  <c r="B81" i="4"/>
  <c r="B82" i="4"/>
  <c r="B83" i="4"/>
  <c r="B78" i="4"/>
  <c r="B77" i="4"/>
  <c r="B72" i="4"/>
  <c r="B73" i="4"/>
  <c r="B74" i="4"/>
  <c r="B75" i="4"/>
  <c r="B76" i="4"/>
  <c r="B71" i="4"/>
  <c r="B70" i="4"/>
  <c r="B56" i="4"/>
  <c r="B57" i="4"/>
  <c r="B58" i="4"/>
  <c r="B59" i="4"/>
  <c r="B60" i="4"/>
  <c r="B61" i="4"/>
  <c r="B62" i="4"/>
  <c r="B63" i="4"/>
  <c r="B64" i="4"/>
  <c r="B65" i="4"/>
  <c r="B66" i="4"/>
  <c r="B67" i="4"/>
  <c r="B68" i="4"/>
  <c r="B69" i="4"/>
  <c r="B55" i="4"/>
  <c r="B54" i="4"/>
  <c r="I9" i="2"/>
  <c r="I8" i="2"/>
  <c r="I7" i="2"/>
  <c r="C21" i="4" l="1"/>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3" i="4"/>
  <c r="B52" i="4"/>
  <c r="C8" i="4" l="1"/>
  <c r="C9" i="4"/>
  <c r="C10" i="4"/>
  <c r="C11" i="4"/>
  <c r="C12" i="4"/>
  <c r="C13" i="4"/>
  <c r="C14" i="4"/>
  <c r="C15" i="4"/>
  <c r="C16" i="4"/>
  <c r="C17" i="4"/>
  <c r="C19" i="4"/>
  <c r="C20" i="4"/>
  <c r="B7" i="4"/>
  <c r="B6" i="4"/>
  <c r="B16" i="4"/>
  <c r="B17" i="4"/>
  <c r="B18" i="4"/>
  <c r="B19" i="4"/>
  <c r="B15" i="4"/>
  <c r="B14" i="4"/>
  <c r="B13" i="4"/>
  <c r="B12" i="4"/>
  <c r="B8" i="4"/>
  <c r="B9" i="4"/>
  <c r="B10" i="4"/>
  <c r="B11" i="4"/>
  <c r="B20" i="4"/>
  <c r="B4" i="4"/>
  <c r="B3" i="4"/>
  <c r="B5" i="4"/>
  <c r="C5" i="4"/>
  <c r="B51" i="4"/>
  <c r="B2" i="4"/>
  <c r="I6" i="2"/>
  <c r="I3" i="2"/>
  <c r="I4" i="2"/>
  <c r="I5" i="2"/>
  <c r="I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000-000001000000}">
      <text>
        <r>
          <rPr>
            <sz val="11"/>
            <color rgb="FF000000"/>
            <rFont val="PMingLiU"/>
            <family val="1"/>
            <charset val="136"/>
          </rPr>
          <t xml:space="preserve">Please enter all the mandatory properties on the Basic Metadata page, and then continue entering metadata in the other pages that are applicable to your resource. The more metadata you provide, the greater the chance that your resource will be found, reused by other researchers, and cited.
</t>
        </r>
      </text>
    </comment>
    <comment ref="B3" authorId="0" shapeId="0" xr:uid="{00000000-0006-0000-0000-000002000000}">
      <text>
        <r>
          <rPr>
            <sz val="11"/>
            <color rgb="FF000000"/>
            <rFont val="PMingLiU"/>
            <family val="1"/>
            <charset val="136"/>
          </rPr>
          <t>Please select the organisation responsible for publishing (producing, releasing, holding) this resource. It will be used as the resource's publishing organisation when registering this resource with GBIF and when submitting metadata during DOI registrations. It will also be used to auto-generate the citation for the resource (if auto-generation is turned on), so consider the prominence of the role. Please be aware your selection cannot be changed after the resource has been either registered with GBIF or assigned a DOI.</t>
        </r>
      </text>
    </comment>
    <comment ref="B4" authorId="0" shapeId="0" xr:uid="{00000000-0006-0000-0000-000003000000}">
      <text>
        <r>
          <rPr>
            <sz val="11"/>
            <color rgb="FF000000"/>
            <rFont val="PMingLiU"/>
            <family val="1"/>
            <charset val="136"/>
          </rPr>
          <t>The frequency with which changes are made to the resource after the initial resource has been published. For convenience, its value will default to the auto-publishing interval (if auto-publishing has been turned on), however, it can always be overridden later. Please note a description of the maintenance frequency of the resource can also be entered on the Additional Metadata page.</t>
        </r>
      </text>
    </comment>
    <comment ref="B5" authorId="0" shapeId="0" xr:uid="{00000000-0006-0000-0000-000004000000}">
      <text>
        <r>
          <rPr>
            <sz val="11"/>
            <color rgb="FF000000"/>
            <rFont val="PMingLiU"/>
            <family val="1"/>
            <charset val="136"/>
          </rPr>
          <t>The type of resource. The value of this field depends on the core mapping of the resource and is no longer editable if the Darwin Core mapping has already been made.</t>
        </r>
      </text>
    </comment>
    <comment ref="B7" authorId="0" shapeId="0" xr:uid="{00000000-0006-0000-0000-000005000000}">
      <text>
        <r>
          <rPr>
            <sz val="11"/>
            <color rgb="FF000000"/>
            <rFont val="PMingLiU"/>
            <family val="1"/>
            <charset val="136"/>
          </rPr>
          <t>The language in which the metadata document is written.</t>
        </r>
      </text>
    </comment>
    <comment ref="B8" authorId="0" shapeId="0" xr:uid="{00000000-0006-0000-0000-000006000000}">
      <text>
        <r>
          <rPr>
            <sz val="11"/>
            <color rgb="FF000000"/>
            <rFont val="PMingLiU"/>
            <family val="1"/>
            <charset val="136"/>
          </rPr>
          <t>The primary language in which the described data (not the metadata document) is written.</t>
        </r>
      </text>
    </comment>
    <comment ref="B9" authorId="0" shapeId="0" xr:uid="{00000000-0006-0000-0000-000007000000}">
      <text>
        <r>
          <rPr>
            <sz val="11"/>
            <color rgb="FF000000"/>
            <rFont val="PMingLiU"/>
            <family val="1"/>
            <charset val="136"/>
          </rPr>
          <t>The licence that you apply to a dataset provides a standardized way to define appropriate uses of your work. GBIF encourages publishers to adopt the least restrictive licence possible from among three machine-readable options (CC0 1.0, CC-BY 4.0 or CC-BY-NC 4.0) to encourage the widest possible use and application of data. Learn more here. If you are unable to choose one of the three options, and your dataset contains occurrence data, you will not be able to register your dataset with GBIF or make it globally discoverable through GBIF.org. If you feel unable to select one of the three options, please contact the GBIF Secretariat at participation@gbif.org.</t>
        </r>
      </text>
    </comment>
    <comment ref="A10" authorId="0" shapeId="0" xr:uid="{00000000-0006-0000-0000-000008000000}">
      <text>
        <r>
          <rPr>
            <sz val="11"/>
            <color rgb="FF000000"/>
            <rFont val="PMingLiU"/>
            <family val="1"/>
            <charset val="136"/>
          </rPr>
          <t>A brief overview of the resource that is being documented broken into paragraphs.</t>
        </r>
      </text>
    </comment>
    <comment ref="A11" authorId="0" shapeId="0" xr:uid="{00000000-0006-0000-0000-000009000000}">
      <text>
        <r>
          <rPr>
            <sz val="11"/>
            <color rgb="FF000000"/>
            <rFont val="PMingLiU"/>
            <family val="1"/>
            <charset val="136"/>
          </rPr>
          <t>The list of contacts represents the people and organisations that should be contacted to get more information about the resource, that curate the resource or to whom putative problems with the resource or its data should be addressed.</t>
        </r>
      </text>
    </comment>
    <comment ref="B18" authorId="0" shapeId="0" xr:uid="{00000000-0006-0000-0000-00000A000000}">
      <text>
        <r>
          <rPr>
            <sz val="11"/>
            <color rgb="FF000000"/>
            <rFont val="PMingLiU"/>
            <family val="1"/>
            <charset val="136"/>
          </rPr>
          <t>Countries, territories, and islands are based on the ISO 3166-1 standard.</t>
        </r>
      </text>
    </comment>
    <comment ref="B23" authorId="0" shapeId="0" xr:uid="{00000000-0006-0000-0000-00000B000000}">
      <text>
        <r>
          <rPr>
            <sz val="11"/>
            <color rgb="FF000000"/>
            <rFont val="PMingLiU"/>
            <family val="1"/>
            <charset val="136"/>
          </rPr>
          <t>The URL of the personnel directory system to which the personnel identifier belongs.</t>
        </r>
      </text>
    </comment>
    <comment ref="B24" authorId="0" shapeId="0" xr:uid="{00000000-0006-0000-0000-00000C000000}">
      <text>
        <r>
          <rPr>
            <sz val="11"/>
            <color rgb="FF000000"/>
            <rFont val="PMingLiU"/>
            <family val="1"/>
            <charset val="136"/>
          </rPr>
          <t xml:space="preserve">A 16-digit ORCID ID (e.g. 0000-0002-1825-0097) or another identifier that links this person to the personnel directory specified. 
</t>
        </r>
      </text>
    </comment>
    <comment ref="A25" authorId="0" shapeId="0" xr:uid="{00000000-0006-0000-0000-00000D000000}">
      <text>
        <r>
          <rPr>
            <sz val="11"/>
            <color rgb="FF000000"/>
            <rFont val="PMingLiU"/>
            <family val="1"/>
            <charset val="136"/>
          </rPr>
          <t>The list of creators represents the people and organisations who created the resource, in priority order. The list will be used to auto-generate the resource citation (if auto-generation is turned on).</t>
        </r>
      </text>
    </comment>
    <comment ref="B32" authorId="0" shapeId="0" xr:uid="{00000000-0006-0000-0000-00000E000000}">
      <text>
        <r>
          <rPr>
            <sz val="11"/>
            <color rgb="FF000000"/>
            <rFont val="PMingLiU"/>
            <family val="1"/>
            <charset val="136"/>
          </rPr>
          <t>Countries, territories, and islands are based on the ISO 3166-1 standard.</t>
        </r>
      </text>
    </comment>
    <comment ref="B37" authorId="0" shapeId="0" xr:uid="{00000000-0006-0000-0000-00000F000000}">
      <text>
        <r>
          <rPr>
            <sz val="11"/>
            <color rgb="FF000000"/>
            <rFont val="PMingLiU"/>
            <family val="1"/>
            <charset val="136"/>
          </rPr>
          <t>The URL of the personnel directory system to which the personnel identifier belongs.</t>
        </r>
      </text>
    </comment>
    <comment ref="B38" authorId="0" shapeId="0" xr:uid="{00000000-0006-0000-0000-000010000000}">
      <text>
        <r>
          <rPr>
            <sz val="11"/>
            <color rgb="FF000000"/>
            <rFont val="PMingLiU"/>
            <family val="1"/>
            <charset val="136"/>
          </rPr>
          <t xml:space="preserve">A 16-digit ORCID ID (e.g. 0000-0002-1825-0097) or another identifier that links this person to the personnel directory specified. 
</t>
        </r>
      </text>
    </comment>
    <comment ref="A39" authorId="0" shapeId="0" xr:uid="{00000000-0006-0000-0000-000011000000}">
      <text>
        <r>
          <rPr>
            <sz val="11"/>
            <color rgb="FF000000"/>
            <rFont val="PMingLiU"/>
            <family val="1"/>
            <charset val="136"/>
          </rPr>
          <t>The list of metadata providers represents the people and organisations responsible for producing the resource metadata.</t>
        </r>
      </text>
    </comment>
    <comment ref="B46" authorId="0" shapeId="0" xr:uid="{00000000-0006-0000-0000-000012000000}">
      <text>
        <r>
          <rPr>
            <sz val="11"/>
            <color rgb="FF000000"/>
            <rFont val="PMingLiU"/>
            <family val="1"/>
            <charset val="136"/>
          </rPr>
          <t>Countries, territories, and islands are based on the ISO 3166-1 standard.</t>
        </r>
      </text>
    </comment>
    <comment ref="B51" authorId="0" shapeId="0" xr:uid="{00000000-0006-0000-0000-000013000000}">
      <text>
        <r>
          <rPr>
            <sz val="11"/>
            <color rgb="FF000000"/>
            <rFont val="PMingLiU"/>
            <family val="1"/>
            <charset val="136"/>
          </rPr>
          <t>The URL of the personnel directory system to which the personnel identifier belongs.</t>
        </r>
      </text>
    </comment>
    <comment ref="B52" authorId="0" shapeId="0" xr:uid="{00000000-0006-0000-0000-000014000000}">
      <text>
        <r>
          <rPr>
            <sz val="11"/>
            <color rgb="FF000000"/>
            <rFont val="PMingLiU"/>
            <family val="1"/>
            <charset val="136"/>
          </rPr>
          <t xml:space="preserve">A 16-digit ORCID ID (e.g. 0000-0002-1825-0097) or another identifier that links this person to the personnel directory specified. 
</t>
        </r>
      </text>
    </comment>
    <comment ref="A53" authorId="0" shapeId="0" xr:uid="{00000000-0006-0000-0000-000015000000}">
      <text>
        <r>
          <rPr>
            <sz val="11"/>
            <color rgb="FF000000"/>
            <rFont val="PMingLiU"/>
            <family val="1"/>
            <charset val="136"/>
          </rPr>
          <t>Drag the markers or fill in the fields to set the geographic bounding box of the area covered by the resource.</t>
        </r>
      </text>
    </comment>
    <comment ref="B55" authorId="0" shapeId="0" xr:uid="{00000000-0006-0000-0000-000016000000}">
      <text>
        <r>
          <rPr>
            <sz val="11"/>
            <color rgb="FF000000"/>
            <rFont val="PMingLiU"/>
            <family val="1"/>
            <charset val="136"/>
          </rPr>
          <t xml:space="preserve">A description of the range of taxa addressed in the data set or collection.
</t>
        </r>
        <r>
          <rPr>
            <sz val="11"/>
            <color rgb="FF000000"/>
            <rFont val="PMingLiU"/>
            <family val="1"/>
            <charset val="136"/>
          </rPr>
          <t xml:space="preserve">Example(s):
</t>
        </r>
        <r>
          <rPr>
            <sz val="11"/>
            <color rgb="FF000000"/>
            <rFont val="PMingLiU"/>
            <family val="1"/>
            <charset val="136"/>
          </rPr>
          <t>"All vascular plants were identified to family or species, mosses and lichens were identified as moss or lichen."</t>
        </r>
      </text>
    </comment>
    <comment ref="A59" authorId="0" shapeId="0" xr:uid="{00000000-0006-0000-0000-000017000000}">
      <text>
        <r>
          <rPr>
            <sz val="11"/>
            <color rgb="FF000000"/>
            <rFont val="PMingLiU"/>
            <family val="1"/>
            <charset val="136"/>
          </rPr>
          <t>Please enter metadata about the time periods covered by the resource. First select the type of time period, then fill in the form fields that appear.</t>
        </r>
      </text>
    </comment>
    <comment ref="A60" authorId="0" shapeId="0" xr:uid="{00000000-0006-0000-0000-000018000000}">
      <text>
        <r>
          <rPr>
            <sz val="11"/>
            <color rgb="FF000000"/>
            <rFont val="PMingLiU"/>
            <family val="1"/>
            <charset val="136"/>
          </rPr>
          <t>Please enter sets of keywords for the resource, each with a thesaurus or controlled vocabulary.</t>
        </r>
      </text>
    </comment>
    <comment ref="B60" authorId="0" shapeId="0" xr:uid="{00000000-0006-0000-0000-000019000000}">
      <text>
        <r>
          <rPr>
            <sz val="11"/>
            <color rgb="FF000000"/>
            <rFont val="PMingLiU"/>
            <family val="1"/>
            <charset val="136"/>
          </rPr>
          <t xml:space="preserve">A name for the keyword thesaurus/vocabulary from which the keywords were derived. Keyword thesauri are usually discipline-specific and can be custom or official. If the keywords are not drawn from a specific thesaurus or vocabulary, enter 'n/a'
</t>
        </r>
        <r>
          <rPr>
            <sz val="11"/>
            <color rgb="FF000000"/>
            <rFont val="PMingLiU"/>
            <family val="1"/>
            <charset val="136"/>
          </rPr>
          <t xml:space="preserve">
</t>
        </r>
        <r>
          <rPr>
            <sz val="11"/>
            <color rgb="FF000000"/>
            <rFont val="PMingLiU"/>
            <family val="1"/>
            <charset val="136"/>
          </rPr>
          <t xml:space="preserve">Example(s): 
</t>
        </r>
        <r>
          <rPr>
            <sz val="11"/>
            <color rgb="FF000000"/>
            <rFont val="PMingLiU"/>
            <family val="1"/>
            <charset val="136"/>
          </rPr>
          <t>"IRIS keyword thesaurus"</t>
        </r>
      </text>
    </comment>
    <comment ref="B61" authorId="0" shapeId="0" xr:uid="{00000000-0006-0000-0000-00001A000000}">
      <text>
        <r>
          <rPr>
            <sz val="11"/>
            <color rgb="FF000000"/>
            <rFont val="PMingLiU"/>
            <family val="1"/>
            <charset val="136"/>
          </rPr>
          <t>Keywords that concisely describe the resource or are related to the resource. Separate keywords by commas.</t>
        </r>
      </text>
    </comment>
    <comment ref="B69" authorId="0" shapeId="0" xr:uid="{00000000-0006-0000-0000-00001B000000}">
      <text>
        <r>
          <rPr>
            <sz val="11"/>
            <color rgb="FF000000"/>
            <rFont val="PMingLiU"/>
            <family val="1"/>
            <charset val="136"/>
          </rPr>
          <t>Countries, territories, and islands are based on the ISO 3166-1 standard.</t>
        </r>
      </text>
    </comment>
    <comment ref="B74" authorId="0" shapeId="0" xr:uid="{00000000-0006-0000-0000-00001C000000}">
      <text>
        <r>
          <rPr>
            <sz val="11"/>
            <color rgb="FF000000"/>
            <rFont val="PMingLiU"/>
            <family val="1"/>
            <charset val="136"/>
          </rPr>
          <t>The URL of the personnel directory system to which the personnel identifier belongs.</t>
        </r>
      </text>
    </comment>
    <comment ref="B75" authorId="0" shapeId="0" xr:uid="{00000000-0006-0000-0000-00001D000000}">
      <text>
        <r>
          <rPr>
            <sz val="11"/>
            <color rgb="FF000000"/>
            <rFont val="PMingLiU"/>
            <family val="1"/>
            <charset val="136"/>
          </rPr>
          <t xml:space="preserve">A 16-digit ORCID ID (e.g. 0000-0002-1825-0097) or another identifier that links this person to the personnel directory specified. 
</t>
        </r>
      </text>
    </comment>
    <comment ref="B76" authorId="0" shapeId="0" xr:uid="{00000000-0006-0000-0000-00001E000000}">
      <text>
        <r>
          <rPr>
            <sz val="11"/>
            <color rgb="FF000000"/>
            <rFont val="PMingLiU"/>
            <family val="1"/>
            <charset val="136"/>
          </rPr>
          <t># Author: an agent associated with authoring a publication that used the data set, or of a data paper
# Content Provider: an agent who contributed content to a data set (data set being described may be a composite)
# Custodian Steward: an agent who is responsible for/takes care of the data set
# Distributor: an agent involved in the publishing/distribution chain of a data set
# Editor: an agent associated with editing a publication that used the data set, or of a data paper
# Metadata Provider: an agent responsible for providing the metadata
# Originator: an agent who originally gathered/prepared the data set
# Owner: an agent who owns the data set (may or may not be the custodian)
# Point Of Contact: an agent to contact for further information about the data set
# Principal Investigator: an primary scientific contact associated with the data set
# Processor: an agent responsible for any post-collection processing of the data set
# Publisher: the agent associated with publishing a publication that used the data set, or of a data paper
# User: an agent that makes use of the datset
# Programmer: an agent providing informatics/programming support related to the data set
# Curator: an agent that maintains and documents the specimens in a collection. Some of their duties include preparing and labeling specimens so they are ready for identification, and protecting the specimens</t>
        </r>
      </text>
    </comment>
    <comment ref="A77" authorId="0" shapeId="0" xr:uid="{00000000-0006-0000-0000-00001F000000}">
      <text>
        <r>
          <rPr>
            <sz val="11"/>
            <color rgb="FF000000"/>
            <rFont val="PMingLiU"/>
            <family val="1"/>
            <charset val="136"/>
          </rPr>
          <t>Please enter metadata about the project under which the data in this resource were produced.</t>
        </r>
      </text>
    </comment>
    <comment ref="B78" authorId="0" shapeId="0" xr:uid="{00000000-0006-0000-0000-000020000000}">
      <text>
        <r>
          <rPr>
            <sz val="11"/>
            <color rgb="FF000000"/>
            <rFont val="PMingLiU"/>
            <family val="1"/>
            <charset val="136"/>
          </rPr>
          <t>A unique identifier for the research project. This can be used to link multiple dataset/EML document instances that are associated in some way with the same project, e.g. a monitoring series. The nature of the association can be described in the project description.</t>
        </r>
      </text>
    </comment>
    <comment ref="B79" authorId="0" shapeId="0" xr:uid="{00000000-0006-0000-0000-000021000000}">
      <text>
        <r>
          <rPr>
            <sz val="11"/>
            <color rgb="FF000000"/>
            <rFont val="PMingLiU"/>
            <family val="1"/>
            <charset val="136"/>
          </rPr>
          <t>Information about funding sources for the project (e.g., grant and contract numbers, names and addresses of funding sources). Other funding-related information may also be included.</t>
        </r>
      </text>
    </comment>
    <comment ref="B80" authorId="0" shapeId="0" xr:uid="{00000000-0006-0000-0000-000022000000}">
      <text>
        <r>
          <rPr>
            <sz val="11"/>
            <color rgb="FF000000"/>
            <rFont val="PMingLiU"/>
            <family val="1"/>
            <charset val="136"/>
          </rPr>
          <t xml:space="preserve">Documents the physical area associated with the research project. It can include descriptions of the geographic, temporal, and taxonomic coverage of the research location.
</t>
        </r>
      </text>
    </comment>
    <comment ref="B81" authorId="0" shapeId="0" xr:uid="{00000000-0006-0000-0000-000023000000}">
      <text>
        <r>
          <rPr>
            <sz val="11"/>
            <color rgb="FF000000"/>
            <rFont val="PMingLiU"/>
            <family val="1"/>
            <charset val="136"/>
          </rPr>
          <t>A general textual description of research design. It can include detailed accounts of goals, motivations, theory, hypotheses, strategy, statistical design, and actual work.</t>
        </r>
      </text>
    </comment>
    <comment ref="A82" authorId="0" shapeId="0" xr:uid="{00000000-0006-0000-0000-000024000000}">
      <text>
        <r>
          <rPr>
            <sz val="11"/>
            <color rgb="FF000000"/>
            <rFont val="PMingLiU"/>
            <family val="1"/>
            <charset val="136"/>
          </rPr>
          <t>The list of personnel represents the people involved in the project.</t>
        </r>
      </text>
    </comment>
    <comment ref="B84" authorId="0" shapeId="0" xr:uid="{00000000-0006-0000-0000-000025000000}">
      <text>
        <r>
          <rPr>
            <sz val="11"/>
            <color rgb="FF000000"/>
            <rFont val="PMingLiU"/>
            <family val="1"/>
            <charset val="136"/>
          </rPr>
          <t>The URL of the personnel directory system to which the personnel identifier belongs.</t>
        </r>
      </text>
    </comment>
    <comment ref="B85" authorId="0" shapeId="0" xr:uid="{00000000-0006-0000-0000-000026000000}">
      <text>
        <r>
          <rPr>
            <sz val="11"/>
            <color rgb="FF000000"/>
            <rFont val="PMingLiU"/>
            <family val="1"/>
            <charset val="136"/>
          </rPr>
          <t>A 16-digit ORCID ID (e.g. 0000-0002-1825-0097) or another identifier that links this person to the personnel directory specified.</t>
        </r>
      </text>
    </comment>
    <comment ref="B86" authorId="0" shapeId="0" xr:uid="{00000000-0006-0000-0000-000027000000}">
      <text>
        <r>
          <rPr>
            <sz val="11"/>
            <color rgb="FF000000"/>
            <rFont val="PMingLiU"/>
            <family val="1"/>
            <charset val="136"/>
          </rPr>
          <t># Author: an agent associated with authoring a publication that used the data set, or of a data paper
# Content Provider: an agent who contributed content to a data set (data set being described may be a composite)
# Custodian Steward: an agent who is responsible for/takes care of the data set
# Distributor: an agent involved in the publishing/distribution chain of a data set
# Editor: an agent associated with editing a publication that used the data set, or of a data paper
# Metadata Provider: an agent responsible for providing the metadata
# Originator: an agent who originally gathered/prepared the data set
# Owner: an agent who owns the data set (may or may not be the custodian)
# Point Of Contact: an agent to contact for further information about the data set
# Principal Investigator: an primary scientific contact associated with the data set
# Processor: an agent responsible for any post-collection processing of the data set
# Publisher: the agent associated with publishing a publication that used the data set, or of a data paper
# User: an agent that makes use of the datset
# Programmer: an agent providing informatics/programming support related to the data set
# Curator: an agent that maintains and documents the specimens in a collection. Some of their duties include preparing and labeling specimens so they are ready for identification, and protecting the specimens</t>
        </r>
      </text>
    </comment>
    <comment ref="B87" authorId="0" shapeId="0" xr:uid="{00000000-0006-0000-0000-000028000000}">
      <text>
        <r>
          <rPr>
            <sz val="11"/>
            <color rgb="FF000000"/>
            <rFont val="PMingLiU"/>
            <family val="1"/>
            <charset val="136"/>
          </rPr>
          <t>This field represents both a specific sampling area and the sampling frequency (temporal boundaries, frequency of occurrence). The geographic study extent is usually a surrogate (representative area of) for the larger area documented in the "Study Area Description" field of the Project metadata page.</t>
        </r>
      </text>
    </comment>
    <comment ref="B88" authorId="0" shapeId="0" xr:uid="{00000000-0006-0000-0000-000029000000}">
      <text>
        <r>
          <rPr>
            <sz val="11"/>
            <color rgb="FF000000"/>
            <rFont val="PMingLiU"/>
            <family val="1"/>
            <charset val="136"/>
          </rPr>
          <t>This field allows for a text-based/human readable description of the sampling procedures used in the research project. The content of this element would be similar to a description of sampling procedures found in the methods section of a journal article.</t>
        </r>
      </text>
    </comment>
    <comment ref="B89" authorId="0" shapeId="0" xr:uid="{00000000-0006-0000-0000-00002A000000}">
      <text>
        <r>
          <rPr>
            <sz val="11"/>
            <color rgb="FF000000"/>
            <rFont val="PMingLiU"/>
            <family val="1"/>
            <charset val="136"/>
          </rPr>
          <t>This field represents a description of actions taken to either control or assess the quality of data resulting from the associated method step(s).</t>
        </r>
      </text>
    </comment>
    <comment ref="B90" authorId="0" shapeId="0" xr:uid="{00000000-0006-0000-0000-00002B000000}">
      <text>
        <r>
          <rPr>
            <sz val="11"/>
            <color rgb="FF000000"/>
            <rFont val="PMingLiU"/>
            <family val="1"/>
            <charset val="136"/>
          </rPr>
          <t>This field allows for repeated sets of elements that document a series of methods and procedures used in the study, and the processing steps leading to the production of the data files. These include text descriptions of the procedures, relevant literature, software, instrumentation, source data and any quality control measures taken. Each method should be described in enough detail to allow other researchers to interpret and repeat, if required, the study.</t>
        </r>
      </text>
    </comment>
    <comment ref="A91" authorId="0" shapeId="0" xr:uid="{00000000-0006-0000-0000-00002C000000}">
      <text>
        <r>
          <rPr>
            <sz val="11"/>
            <color rgb="FF000000"/>
            <rFont val="PMingLiU"/>
            <family val="1"/>
            <charset val="136"/>
          </rPr>
          <t>Please enter how your resource should be cited. To ensure your resource is reliably and consistently cited, let the IPT auto-generate the citation for you. An optional bibliography can also be entered, i.e., citations of other resources related to or used in the creation of this resource.</t>
        </r>
      </text>
    </comment>
    <comment ref="B91" authorId="0" shapeId="0" xr:uid="{00000000-0006-0000-0000-00002D000000}">
      <text>
        <r>
          <rPr>
            <sz val="11"/>
            <color rgb="FF000000"/>
            <rFont val="PMingLiU"/>
            <family val="1"/>
            <charset val="136"/>
          </rPr>
          <t>A single citation for use when citing the dataset. Turn on auto-generation to let the IPT auto-generate the citation for you. The citation format used in auto-generation is based on DataCite's preferred citation format, and satisfies the Joint Declaration of Data Citation Principles. This format includes a version number, which is especially important for datasets that are continuously updated.
Example citation with institutional creator:
"Biodiversity Institute of Ontario (2011) Migratory birds of Ontario. Version 1.2. University of Guelph. Dataset/Species occurrences. http://dx.doi.org/10.5886/qzxxd2pa"
Example citation with 9 creators:
"Brouillet L, Desmet P, Coursol F, Meades SJ, Favreau M, Anions M, Belisle P, Gendreau C, Shorthouse D (2010) Database of vascular plants of Canada. Version 1.2. Universite de Montreal Biodiversity Centre. Dataset/Species checklist. http://doi.org/10.5886/1bft7W5f"</t>
        </r>
      </text>
    </comment>
    <comment ref="B92" authorId="0" shapeId="0" xr:uid="{00000000-0006-0000-0000-00002E000000}">
      <text>
        <r>
          <rPr>
            <sz val="11"/>
            <color rgb="FF000000"/>
            <rFont val="PMingLiU"/>
            <family val="1"/>
            <charset val="136"/>
          </rPr>
          <t>A DOI, URI, or other persistent identifier that resolves to the online dataset. It is recommended the identifier be included in the citation. Please note that if the resource has been assigned a DOI (using the IPT), the IPT sets the DOI as the citation identifier and it can no longer be edited.</t>
        </r>
      </text>
    </comment>
    <comment ref="A93" authorId="0" shapeId="0" xr:uid="{00000000-0006-0000-0000-00002F000000}">
      <text>
        <r>
          <rPr>
            <sz val="11"/>
            <color rgb="FF000000"/>
            <rFont val="PMingLiU"/>
            <family val="1"/>
            <charset val="136"/>
          </rPr>
          <t>Citations of other resources related to or used in the creation of this resource.</t>
        </r>
      </text>
    </comment>
    <comment ref="B93" authorId="0" shapeId="0" xr:uid="{00000000-0006-0000-0000-000030000000}">
      <text>
        <r>
          <rPr>
            <sz val="11"/>
            <color rgb="FF000000"/>
            <rFont val="PMingLiU"/>
            <family val="1"/>
            <charset val="136"/>
          </rPr>
          <t>The citation of an external resource related to or used in the creation of this resource.</t>
        </r>
      </text>
    </comment>
    <comment ref="B94" authorId="0" shapeId="0" xr:uid="{00000000-0006-0000-0000-000031000000}">
      <text>
        <r>
          <rPr>
            <sz val="11"/>
            <color rgb="FF000000"/>
            <rFont val="PMingLiU"/>
            <family val="1"/>
            <charset val="136"/>
          </rPr>
          <t>A DOI, URI, or other persistent identifier that resolves to the online external resource. It should be used in the citation, usually at the end.</t>
        </r>
      </text>
    </comment>
    <comment ref="A95" authorId="0" shapeId="0" xr:uid="{00000000-0006-0000-0000-000032000000}">
      <text>
        <r>
          <rPr>
            <sz val="11"/>
            <color rgb="FF000000"/>
            <rFont val="PMingLiU"/>
            <family val="1"/>
            <charset val="136"/>
          </rPr>
          <t>Please enter the collection metadata for the resource.</t>
        </r>
      </text>
    </comment>
    <comment ref="B95" authorId="0" shapeId="0" xr:uid="{00000000-0006-0000-0000-000033000000}">
      <text>
        <r>
          <rPr>
            <sz val="11"/>
            <color rgb="FF000000"/>
            <rFont val="PMingLiU"/>
            <family val="1"/>
            <charset val="136"/>
          </rPr>
          <t>The list of collections represents the collections which this resource is based on.</t>
        </r>
      </text>
    </comment>
    <comment ref="B96" authorId="0" shapeId="0" xr:uid="{00000000-0006-0000-0000-000034000000}">
      <text>
        <r>
          <rPr>
            <sz val="11"/>
            <color rgb="FF000000"/>
            <rFont val="PMingLiU"/>
            <family val="1"/>
            <charset val="136"/>
          </rPr>
          <t>The list of specimen preservation methods covered by the resource.</t>
        </r>
      </text>
    </comment>
    <comment ref="B97" authorId="0" shapeId="0" xr:uid="{00000000-0006-0000-0000-000035000000}">
      <text>
        <r>
          <rPr>
            <sz val="11"/>
            <color rgb="FF000000"/>
            <rFont val="PMingLiU"/>
            <family val="1"/>
            <charset val="136"/>
          </rPr>
          <t>The counts of curatorial units covered by the resource. The count can be entered as a range or as a value with an uncertainty. Examples of units include skins, sheets, pins, boxes, jars.</t>
        </r>
      </text>
    </comment>
    <comment ref="A98" authorId="0" shapeId="0" xr:uid="{00000000-0006-0000-0000-000036000000}">
      <text>
        <r>
          <rPr>
            <sz val="11"/>
            <color rgb="FF000000"/>
            <rFont val="PMingLiU"/>
            <family val="1"/>
            <charset val="136"/>
          </rPr>
          <t>External links to your resource homepage or other available formats (e.g., database dumps, spreadsheets, nexus, linked data, etc.).</t>
        </r>
      </text>
    </comment>
    <comment ref="A99" authorId="0" shapeId="0" xr:uid="{00000000-0006-0000-0000-000037000000}">
      <text>
        <r>
          <rPr>
            <sz val="11"/>
            <color rgb="FF000000"/>
            <rFont val="PMingLiU"/>
            <family val="1"/>
            <charset val="136"/>
          </rPr>
          <t>Links to your resource data in other formats (e.g., database dumps, spreadsheets, nexus, linked data, etc.).</t>
        </r>
      </text>
    </comment>
    <comment ref="B100" authorId="0" shapeId="0" xr:uid="{00000000-0006-0000-0000-000038000000}">
      <text>
        <r>
          <rPr>
            <sz val="11"/>
            <color rgb="FF000000"/>
            <rFont val="PMingLiU"/>
            <family val="1"/>
            <charset val="136"/>
          </rPr>
          <t>Contains the name of the character encoding. This is typically ASCII or UTF-8, or one of the other common encodings.</t>
        </r>
      </text>
    </comment>
    <comment ref="B101" authorId="0" shapeId="0" xr:uid="{00000000-0006-0000-0000-000039000000}">
      <text>
        <r>
          <rPr>
            <sz val="11"/>
            <color rgb="FF000000"/>
            <rFont val="PMingLiU"/>
            <family val="1"/>
            <charset val="136"/>
          </rPr>
          <t>The URL to download the resource in the mentioned format.</t>
        </r>
      </text>
    </comment>
    <comment ref="B102" authorId="0" shapeId="0" xr:uid="{00000000-0006-0000-0000-00003A000000}">
      <text>
        <r>
          <rPr>
            <sz val="11"/>
            <color rgb="FF000000"/>
            <rFont val="PMingLiU"/>
            <family val="1"/>
            <charset val="136"/>
          </rPr>
          <t>Name of the format of the data object
Example(s):
Microsoft Excel</t>
        </r>
      </text>
    </comment>
    <comment ref="B103" authorId="0" shapeId="0" xr:uid="{00000000-0006-0000-0000-00003B000000}">
      <text>
        <r>
          <rPr>
            <sz val="11"/>
            <color rgb="FF000000"/>
            <rFont val="PMingLiU"/>
            <family val="1"/>
            <charset val="136"/>
          </rPr>
          <t>Version of the format of the data object
Example(s):
2000 (9.0.2720)</t>
        </r>
      </text>
    </comment>
    <comment ref="A104" authorId="0" shapeId="0" xr:uid="{00000000-0006-0000-0000-00003C000000}">
      <text>
        <r>
          <rPr>
            <sz val="11"/>
            <color rgb="FF000000"/>
            <rFont val="PMingLiU"/>
            <family val="1"/>
            <charset val="136"/>
          </rPr>
          <t>Please enter the additional metadata for the resource.</t>
        </r>
      </text>
    </comment>
    <comment ref="B104" authorId="0" shapeId="0" xr:uid="{00000000-0006-0000-0000-00003D000000}">
      <text>
        <r>
          <rPr>
            <sz val="11"/>
            <color rgb="FF000000"/>
            <rFont val="PMingLiU"/>
            <family val="1"/>
            <charset val="136"/>
          </rPr>
          <t>The date on which the first version of the resource was published/made publicly available. It will be used to formulate the publication year in the resource citation.</t>
        </r>
      </text>
    </comment>
    <comment ref="B105" authorId="0" shapeId="0" xr:uid="{00000000-0006-0000-0000-00003E000000}">
      <text>
        <r>
          <rPr>
            <sz val="11"/>
            <color rgb="FF000000"/>
            <rFont val="PMingLiU"/>
            <family val="1"/>
            <charset val="136"/>
          </rPr>
          <t>The date on which the resource was last published. This is updated automatically every time the resource is re-published.</t>
        </r>
      </text>
    </comment>
    <comment ref="B106" authorId="0" shapeId="0" xr:uid="{00000000-0006-0000-0000-00003F000000}">
      <text>
        <r>
          <rPr>
            <sz val="11"/>
            <color rgb="FF000000"/>
            <rFont val="PMingLiU"/>
            <family val="1"/>
            <charset val="136"/>
          </rPr>
          <t>The URL of the logo associated with a resource. If you don't have a URL for the resource logo, you may upload an image file selected from your disk.</t>
        </r>
      </text>
    </comment>
    <comment ref="B107" authorId="0" shapeId="0" xr:uid="{00000000-0006-0000-0000-000040000000}">
      <text>
        <r>
          <rPr>
            <sz val="11"/>
            <color rgb="FF000000"/>
            <rFont val="PMingLiU"/>
            <family val="1"/>
            <charset val="136"/>
          </rPr>
          <t>Summary of the intentions for which the data set was developed. Includes objectives for creating the data set and what the data set is to support.</t>
        </r>
      </text>
    </comment>
    <comment ref="B108" authorId="0" shapeId="0" xr:uid="{00000000-0006-0000-0000-000041000000}">
      <text>
        <r>
          <rPr>
            <sz val="11"/>
            <color rgb="FF000000"/>
            <rFont val="PMingLiU"/>
            <family val="1"/>
            <charset val="136"/>
          </rPr>
          <t>A description of the maintenance frequency of this resource. This description compliments the update frequency selected on the Basic Metadata page.</t>
        </r>
      </text>
    </comment>
    <comment ref="B110" authorId="0" shapeId="0" xr:uid="{00000000-0006-0000-0000-000042000000}">
      <text>
        <r>
          <rPr>
            <sz val="11"/>
            <color rgb="FF000000"/>
            <rFont val="PMingLiU"/>
            <family val="1"/>
            <charset val="136"/>
          </rPr>
          <t>An additional, secondary identifier for this entity. When the resource is published, the IPT's URL to the resource is added to the list of identifiers. When a resource is assigned a new DOI (using the IPT), the IPT ensures this DOI is placed first in the list of identifiers. When a resource is registered with the GBIF Registry, the Registry's unique resource UUID is also added to the list of identifiers. If the resource represents an existing registered resource in the GBIF Registry, the existing registered resource UUID can be added to the list of identifiers. This will enable the IPT resource to update the existing resource during registration, instead of registering a brand new resource.
Example(s):
4fa7b334-ce0d-4e88-aaae-2e0c138d049e, VCR3465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1"/>
            <color rgb="FF000000"/>
            <rFont val="PMingLiU"/>
            <family val="1"/>
            <charset val="136"/>
          </rPr>
          <t xml:space="preserve">An identifier for the set of information associated with an Event (something that occurs at a place and time). May be a global unique identifier or an identifier specific to the data set.
</t>
        </r>
        <r>
          <rPr>
            <sz val="11"/>
            <color rgb="FF000000"/>
            <rFont val="PMingLiU"/>
            <family val="1"/>
            <charset val="136"/>
          </rPr>
          <t>See also http://rs.tdwg.org/dwc/terms/index.htm#eventID</t>
        </r>
      </text>
    </comment>
    <comment ref="B1" authorId="0" shapeId="0" xr:uid="{00000000-0006-0000-0100-000002000000}">
      <text>
        <r>
          <rPr>
            <sz val="11"/>
            <color rgb="FF000000"/>
            <rFont val="PMingLiU"/>
            <family val="1"/>
            <charset val="136"/>
          </rPr>
          <t>An event identifier for the super event which is composed of one or more sub-sampling events. The value must refer to an existing eventID. If the identifier is local it must exist within the given dataset. May be a globally unique identifier or an identifier specific to the data set.
See also http://rs.tdwg.org/dwc/terms/index.htm#parentEventID
Examples: "A1" as parentEventID to identify the main Whittaker Plot in nested samples, each with its own eventID (e.g., "A1:1", "A1:2").</t>
        </r>
      </text>
    </comment>
    <comment ref="C1" authorId="0" shapeId="0" xr:uid="{00000000-0006-0000-0100-000003000000}">
      <text>
        <r>
          <rPr>
            <sz val="11"/>
            <color rgb="FF000000"/>
            <rFont val="PMingLiU"/>
            <family val="1"/>
            <charset val="136"/>
          </rPr>
          <t xml:space="preserve">The date-time or interval during which an Event occurred. For occurrences, this is the date-time when the event was recorded. Not suitable for a time in a geological context. Recommended best practice is to use an encoding scheme, such as ISO 8601:2004(E).
</t>
        </r>
        <r>
          <rPr>
            <sz val="11"/>
            <color rgb="FF000000"/>
            <rFont val="PMingLiU"/>
            <family val="1"/>
            <charset val="136"/>
          </rPr>
          <t xml:space="preserve">
</t>
        </r>
        <r>
          <rPr>
            <sz val="11"/>
            <color rgb="FF000000"/>
            <rFont val="PMingLiU"/>
            <family val="1"/>
            <charset val="136"/>
          </rPr>
          <t xml:space="preserve">See also http://rs.tdwg.org/dwc/terms/index.htm#eventDate
</t>
        </r>
        <r>
          <rPr>
            <sz val="11"/>
            <color rgb="FF000000"/>
            <rFont val="PMingLiU"/>
            <family val="1"/>
            <charset val="136"/>
          </rPr>
          <t>Examples: "1963-03-08T14:07-0600" is 8 Mar 1963 2:07pm in the time zone six hours earlier than UTC, "2009-02-20T08:40Z" is 20 Feb 2009 8:40am UTC, "1809-02-12" is 12 Feb 1809, "1906-06" is Jun 1906, "1971" is just that year, "2007-03-01T13:00:00Z/2008-05-11T15:30:00Z" is the interval between 1 Mar 2007 1pm UTC and 11 May 2008 3:30pm UTC, "2007-11-13/15" is the interval between 13 Nov 2007 and 15 Nov 2007.</t>
        </r>
      </text>
    </comment>
    <comment ref="D1" authorId="0" shapeId="0" xr:uid="{00000000-0006-0000-0100-000004000000}">
      <text>
        <r>
          <rPr>
            <sz val="11"/>
            <color rgb="FF000000"/>
            <rFont val="PMingLiU"/>
            <family val="1"/>
            <charset val="136"/>
          </rPr>
          <t>The time or interval during which an Event occurred. Recommended best practice is to use an encoding scheme, such as ISO 8601:2004(E).
See also http://rs.tdwg.org/dwc/terms/index.htm#eventTime
Examples: "14:07-0600" is 2:07pm in the time zone six hours earlier than UTC, "08:40:21Z" is 8:40:21am UTC, "13:00:00Z/15:30:00Z" is the interval between 1pm UTC and 3:30pm UTC.</t>
        </r>
      </text>
    </comment>
    <comment ref="E1" authorId="0" shapeId="0" xr:uid="{00000000-0006-0000-0100-000005000000}">
      <text>
        <r>
          <rPr>
            <sz val="11"/>
            <color rgb="FF000000"/>
            <rFont val="PMingLiU"/>
            <family val="1"/>
            <charset val="136"/>
          </rPr>
          <t>The name of, reference to, or description of the method or protocol used during an Event.
See also http://rs.tdwg.org/dwc/terms/index.htm#samplingProtocol
Examples: "UV light trap", "mist net", "bottom trawl", "ad hoc observation", "point count", "Penguins from space: faecal stains reveal the location of emperor penguin colonies, http://dx.doi.org/10.1111/j.1466-8238.2009.00467.x", "Takats et al. 2001. Guidelines for Nocturnal Owl Monitoring in North America. Beaverhill Bird Observatory and Bird Studies Canada, Edmonton, Alberta. 32 pp.", "http://www.bsc-eoc.org/download/Owl.pdf"</t>
        </r>
      </text>
    </comment>
    <comment ref="F1" authorId="0" shapeId="0" xr:uid="{00000000-0006-0000-0100-000006000000}">
      <text>
        <r>
          <rPr>
            <sz val="11"/>
            <color rgb="FF000000"/>
            <rFont val="PMingLiU"/>
            <family val="1"/>
            <charset val="136"/>
          </rPr>
          <t xml:space="preserve">A numeric value for a measurement of the size (time duration, length, area, or volume) of a sample in a sampling event.
</t>
        </r>
        <r>
          <rPr>
            <sz val="11"/>
            <color rgb="FF000000"/>
            <rFont val="PMingLiU"/>
            <family val="1"/>
            <charset val="136"/>
          </rPr>
          <t xml:space="preserve">See also http://rs.tdwg.org/dwc/terms/index.htm#sampleSizeValue
</t>
        </r>
        <r>
          <rPr>
            <sz val="11"/>
            <color rgb="FF000000"/>
            <rFont val="PMingLiU"/>
            <family val="1"/>
            <charset val="136"/>
          </rPr>
          <t>Examples: A sampleSizeValue must have a corresponding sampleSizeUnit. Example: "5" for sampleSizeValue with "metre" for sampleSizeUnit.</t>
        </r>
      </text>
    </comment>
    <comment ref="G1" authorId="0" shapeId="0" xr:uid="{00000000-0006-0000-0100-000007000000}">
      <text>
        <r>
          <rPr>
            <sz val="11"/>
            <color rgb="FF000000"/>
            <rFont val="PMingLiU"/>
            <family val="1"/>
            <charset val="136"/>
          </rPr>
          <t xml:space="preserve">The unit of measurement of the size (time duration, length, area, or volume) of a sample in a sampling event.
</t>
        </r>
        <r>
          <rPr>
            <sz val="11"/>
            <color rgb="FF000000"/>
            <rFont val="PMingLiU"/>
            <family val="1"/>
            <charset val="136"/>
          </rPr>
          <t xml:space="preserve">
</t>
        </r>
        <r>
          <rPr>
            <sz val="11"/>
            <color rgb="FF000000"/>
            <rFont val="PMingLiU"/>
            <family val="1"/>
            <charset val="136"/>
          </rPr>
          <t xml:space="preserve">See also http://rs.tdwg.org/dwc/terms/index.htm#sampleSizeUnit
</t>
        </r>
        <r>
          <rPr>
            <sz val="11"/>
            <color rgb="FF000000"/>
            <rFont val="PMingLiU"/>
            <family val="1"/>
            <charset val="136"/>
          </rPr>
          <t xml:space="preserve">Examples: A sampleSizeUnit must have a corresponding sampleSizeValue, e.g., "5" for sampleSizeValue with "metre" for sampleSizeUnit. Examples: "minute", "hour", "day", "metre", "square metre", "cubic metre". Recommended best practice is to use a controlled vocabulary such as the Ontology of Units of Measure http://www.wurvoc.org/vocabularies/om-1.8/ of SI units, derived units, or other non-SI units accepted for use within the SI (e.g., minute, hour, day, litre).
</t>
        </r>
        <r>
          <rPr>
            <sz val="11"/>
            <color rgb="FF000000"/>
            <rFont val="PMingLiU"/>
            <family val="1"/>
            <charset val="136"/>
          </rPr>
          <t xml:space="preserve">
</t>
        </r>
        <r>
          <rPr>
            <sz val="11"/>
            <color rgb="FF000000"/>
            <rFont val="PMingLiU"/>
            <family val="1"/>
            <charset val="136"/>
          </rPr>
          <t>Vocabulary: Unit of Measurement Vocabulary (http://rs.gbif.org/vocabulary/gbif/unitOfMeasurement)</t>
        </r>
      </text>
    </comment>
    <comment ref="H1" authorId="0" shapeId="0" xr:uid="{00000000-0006-0000-0100-000008000000}">
      <text>
        <r>
          <rPr>
            <sz val="11"/>
            <color rgb="FF000000"/>
            <rFont val="PMingLiU"/>
            <family val="1"/>
            <charset val="136"/>
          </rPr>
          <t xml:space="preserve">The amount of effort expended during an Event.
</t>
        </r>
        <r>
          <rPr>
            <sz val="11"/>
            <color rgb="FF000000"/>
            <rFont val="PMingLiU"/>
            <family val="1"/>
            <charset val="136"/>
          </rPr>
          <t xml:space="preserve">See also http://rs.tdwg.org/dwc/terms/index.htm#samplingEffort
</t>
        </r>
        <r>
          <rPr>
            <sz val="11"/>
            <color rgb="FF000000"/>
            <rFont val="PMingLiU"/>
            <family val="1"/>
            <charset val="136"/>
          </rPr>
          <t>Examples: "40 trap-nights", "10 observer-hours; 10 km by foot; 30 km by car"</t>
        </r>
      </text>
    </comment>
    <comment ref="I1" authorId="0" shapeId="0" xr:uid="{00000000-0006-0000-0100-000009000000}">
      <text>
        <r>
          <rPr>
            <sz val="11"/>
            <color rgb="FF000000"/>
            <rFont val="PMingLiU"/>
            <family val="1"/>
            <charset val="136"/>
          </rPr>
          <t xml:space="preserve">An identifier for the set of location information (data associated with dcterms:Location). May be a global unique identifier or an identifier specific to the data set.
</t>
        </r>
        <r>
          <rPr>
            <sz val="11"/>
            <color rgb="FF000000"/>
            <rFont val="PMingLiU"/>
            <family val="1"/>
            <charset val="136"/>
          </rPr>
          <t>See also http://rs.tdwg.org/dwc/terms/index.htm#locationID</t>
        </r>
      </text>
    </comment>
    <comment ref="J1" authorId="0" shapeId="0" xr:uid="{00000000-0006-0000-0100-00000A000000}">
      <text>
        <r>
          <rPr>
            <sz val="11"/>
            <color rgb="FF000000"/>
            <rFont val="PMingLiU"/>
            <family val="1"/>
            <charset val="136"/>
          </rPr>
          <t xml:space="preserve">The geographic latitude (in decimal degrees, using the spatial reference system given in geodeticDatum) of the geographic center of a Location. Positive values are north of the Equator, negative values are south of it. Legal values lie between -90 and 90, inclusive.
</t>
        </r>
        <r>
          <rPr>
            <sz val="11"/>
            <color rgb="FF000000"/>
            <rFont val="PMingLiU"/>
            <family val="1"/>
            <charset val="136"/>
          </rPr>
          <t xml:space="preserve">
</t>
        </r>
        <r>
          <rPr>
            <sz val="11"/>
            <color rgb="FF000000"/>
            <rFont val="PMingLiU"/>
            <family val="1"/>
            <charset val="136"/>
          </rPr>
          <t xml:space="preserve">See also http://rs.tdwg.org/dwc/terms/index.htm#decimalLatitude
</t>
        </r>
        <r>
          <rPr>
            <sz val="11"/>
            <color rgb="FF000000"/>
            <rFont val="PMingLiU"/>
            <family val="1"/>
            <charset val="136"/>
          </rPr>
          <t>Examples: "-41.0983423"</t>
        </r>
      </text>
    </comment>
    <comment ref="K1" authorId="0" shapeId="0" xr:uid="{00000000-0006-0000-0100-00000B000000}">
      <text>
        <r>
          <rPr>
            <sz val="11"/>
            <color rgb="FF000000"/>
            <rFont val="PMingLiU"/>
            <family val="1"/>
            <charset val="136"/>
          </rPr>
          <t>The geographic longitude (in decimal degrees, using the spatial reference system given in geodeticDatum) of the geographic center of a Location. Positive values are east of the Greenwich Meridian, negative values are west of it. Legal values lie between -180 and 180, inclusive.
See also http://rs.tdwg.org/dwc/terms/index.htm#decimalLongitude
Examples: "-121.1761111"</t>
        </r>
      </text>
    </comment>
    <comment ref="L1" authorId="0" shapeId="0" xr:uid="{00000000-0006-0000-0100-00000C000000}">
      <text>
        <r>
          <rPr>
            <sz val="11"/>
            <color rgb="FF000000"/>
            <rFont val="PMingLiU"/>
            <family val="1"/>
            <charset val="136"/>
          </rPr>
          <t>A decimal representation of the precision of the coordinates given in the decimalLatitude and decimalLongitude.
See also http://rs.tdwg.org/dwc/terms/index.htm#coordinatePrecision
Examples: "0.00001" (normal GPS limit for decimal degrees), "0.000278" (nearest second), "0.01667" (nearest minute), "1.0" (nearest degree)</t>
        </r>
      </text>
    </comment>
    <comment ref="M1" authorId="0" shapeId="0" xr:uid="{00000000-0006-0000-0100-00000D000000}">
      <text>
        <r>
          <rPr>
            <sz val="11"/>
            <color rgb="FF000000"/>
            <rFont val="PMingLiU"/>
            <family val="1"/>
            <charset val="136"/>
          </rPr>
          <t>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
See also http://rs.tdwg.org/dwc/terms/index.htm#geodeticDatum
Examples: "EPSG:4326", "WGS84", "NAD27", "Campo Inchauspe", "European 1950", "Clarke 1866"</t>
        </r>
      </text>
    </comment>
    <comment ref="N1" authorId="0" shapeId="0" xr:uid="{00000000-0006-0000-0100-00000E000000}">
      <text>
        <r>
          <rPr>
            <sz val="11"/>
            <color rgb="FF000000"/>
            <rFont val="PMingLiU"/>
            <family val="1"/>
            <charset val="136"/>
          </rPr>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
See also http://rs.tdwg.org/dwc/terms/index.htm#coordinateUncertaintyInMeters
Examples: "30" (reasonable lower limit of a GPS reading under good conditions if the actual precision was not recorded at the time), "71" (uncertainty for a UTM coordinate having 100 meter precision and a known spatial reference system).</t>
        </r>
      </text>
    </comment>
    <comment ref="O1" authorId="0" shapeId="0" xr:uid="{00000000-0006-0000-0100-00000F000000}">
      <text>
        <r>
          <rPr>
            <sz val="11"/>
            <color rgb="FF000000"/>
            <rFont val="PMingLiU"/>
            <family val="1"/>
            <charset val="136"/>
          </rPr>
          <t>The lower limit of the range of elevation (altitude, usually above sea level), in meters.
See also http://rs.tdwg.org/dwc/terms/index.htm#minimumElevationInMeters
Examples: "100"</t>
        </r>
      </text>
    </comment>
    <comment ref="P1" authorId="0" shapeId="0" xr:uid="{00000000-0006-0000-0100-000010000000}">
      <text>
        <r>
          <rPr>
            <sz val="11"/>
            <color rgb="FF000000"/>
            <rFont val="PMingLiU"/>
            <family val="1"/>
            <charset val="136"/>
          </rPr>
          <t>The upper limit of the range of elevation (altitude, usually above sea level), in meters.
See also http://rs.tdwg.org/dwc/terms/index.htm#maximumElevationInMeters
Examples: "200"</t>
        </r>
      </text>
    </comment>
    <comment ref="S1" authorId="0" shapeId="0" xr:uid="{00000000-0006-0000-0100-000011000000}">
      <text>
        <r>
          <rPr>
            <sz val="11"/>
            <color rgb="FF000000"/>
            <rFont val="PMingLiU"/>
            <family val="1"/>
            <charset val="136"/>
          </rPr>
          <t>A category or description of the habitat in which the Event occurred.
See also http://rs.tdwg.org/dwc/terms/index.htm#habitat
Examples: "oak savanna", "pre-cordilleran steppe"</t>
        </r>
      </text>
    </comment>
    <comment ref="T1" authorId="0" shapeId="0" xr:uid="{00000000-0006-0000-0100-000012000000}">
      <text>
        <r>
          <rPr>
            <sz val="11"/>
            <color rgb="FF000000"/>
            <rFont val="PMingLiU"/>
            <family val="1"/>
            <charset val="136"/>
          </rPr>
          <t>An identifier for the geographic region within which the Location occurred. Recommended best practice is to use an persistent identifier from a controlled vocabulary such as the Getty Thesaurus of Geographic Names.
See also http://rs.tdwg.org/dwc/terms/index.htm#higherGeographyID
Examples: "TGN: 1002002" for Prov. Tierra del Fuego, Argentina</t>
        </r>
      </text>
    </comment>
    <comment ref="U1" authorId="0" shapeId="0" xr:uid="{00000000-0006-0000-0100-000013000000}">
      <text>
        <r>
          <rPr>
            <sz val="11"/>
            <color rgb="FF000000"/>
            <rFont val="PMingLiU"/>
            <family val="1"/>
            <charset val="136"/>
          </rPr>
          <t>A list (concatenated and separated) of geographic names less specific than the information captured in the locality term. The recommended best practice is to separate the values with a vertical bar (' | ').
See also http://rs.tdwg.org/dwc/terms/index.htm#higherGeography
Examples: "South America | Argentina | Patagonia | Parque Nacional Nahuel Huapi | Neuquén | Los Lagos" with accompanying values "South America" in Continent, "Argentina" in Country, "Neuquén" in StateProvince, and Los Lagos in County.</t>
        </r>
      </text>
    </comment>
    <comment ref="V1" authorId="0" shapeId="0" xr:uid="{00000000-0006-0000-0100-000014000000}">
      <text>
        <r>
          <rPr>
            <sz val="11"/>
            <color rgb="FF000000"/>
            <rFont val="PMingLiU"/>
            <family val="1"/>
            <charset val="136"/>
          </rPr>
          <t>The name of the country or major administrative unit in which the Location occurs. Recommended best practice is to use a controlled vocabulary such as the Getty Thesaurus of Geographic Names.
See also http://rs.tdwg.org/dwc/terms/index.htm#country
Examples: "Denmark", "Colombia", "España"</t>
        </r>
      </text>
    </comment>
    <comment ref="W1" authorId="0" shapeId="0" xr:uid="{00000000-0006-0000-0100-000015000000}">
      <text>
        <r>
          <rPr>
            <sz val="11"/>
            <color rgb="FF000000"/>
            <rFont val="PMingLiU"/>
            <family val="1"/>
            <charset val="136"/>
          </rPr>
          <t>The standard code for the country in which the Location occurs. Recommended best practice is to use ISO 3166-1-alpha-2 country codes.
See also http://rs.tdwg.org/dwc/terms/index.htm#countryCode
Examples: "AR" for Argentina, "SV" for El Salvador</t>
        </r>
      </text>
    </comment>
    <comment ref="X1" authorId="0" shapeId="0" xr:uid="{00000000-0006-0000-0100-000016000000}">
      <text>
        <r>
          <rPr>
            <sz val="11"/>
            <color rgb="FF000000"/>
            <rFont val="PMingLiU"/>
            <family val="1"/>
            <charset val="136"/>
          </rPr>
          <t>The name of the next smaller administrative region than country (state, province, canton, department, region, etc.) in which the Location occurs.
See also http://rs.tdwg.org/dwc/terms/index.htm#stateProvince
Examples: "Montana", "Minas Gerais", "Córdoba"</t>
        </r>
      </text>
    </comment>
    <comment ref="Y1" authorId="0" shapeId="0" xr:uid="{00000000-0006-0000-0100-000017000000}">
      <text>
        <r>
          <rPr>
            <sz val="11"/>
            <color rgb="FF000000"/>
            <rFont val="PMingLiU"/>
            <family val="1"/>
            <charset val="136"/>
          </rPr>
          <t>The full, unabbreviated name of the next smaller administrative region than stateProvince (county, shire, department, etc.) in which the Location occurs.
See also http://rs.tdwg.org/dwc/terms/index.htm#county
Examples: "Missoula", "Los Lagos", "Mataró"</t>
        </r>
      </text>
    </comment>
    <comment ref="Z1" authorId="0" shapeId="0" xr:uid="{00000000-0006-0000-0100-000018000000}">
      <text>
        <r>
          <rPr>
            <sz val="11"/>
            <color rgb="FF000000"/>
            <rFont val="PMingLiU"/>
            <family val="1"/>
            <charset val="136"/>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
See also http://rs.tdwg.org/dwc/terms/index.htm#locality
Examples: "Bariloche, 25 km NNE via Ruta Nacional 40 (=Ruta 237)"</t>
        </r>
      </text>
    </comment>
    <comment ref="AA1" authorId="0" shapeId="0" xr:uid="{00000000-0006-0000-0100-000019000000}">
      <text>
        <r>
          <rPr>
            <sz val="11"/>
            <color rgb="FF000000"/>
            <rFont val="PMingLiU"/>
            <family val="1"/>
            <charset val="136"/>
          </rPr>
          <t>An identifier given to the event in the field. Often serves as a link between field notes and the Event.
See also http://rs.tdwg.org/dwc/terms/index.htm#fieldNumber
Examples: "RV Sol 87-03-08"</t>
        </r>
      </text>
    </comment>
    <comment ref="AB1" authorId="0" shapeId="0" xr:uid="{00000000-0006-0000-0100-00001A000000}">
      <text>
        <r>
          <rPr>
            <sz val="11"/>
            <color rgb="FF000000"/>
            <rFont val="PMingLiU"/>
            <family val="1"/>
            <charset val="136"/>
          </rPr>
          <t>One of a) an indicator of the existence of, b) a reference to (publication, URI), or c) the text of notes taken in the field about the Event.
See also http://rs.tdwg.org/dwc/terms/index.htm#fieldNotes
Examples: "notes available in Grinnell-Miller Library"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1"/>
            <color rgb="FF000000"/>
            <rFont val="PMingLiU"/>
            <family val="1"/>
            <charset val="136"/>
          </rPr>
          <t>An identifier for the set of information associated with an Event (something that occurs at a place and time). May be a global unique identifier or an identifier specific to the data set.
See also http://rs.tdwg.org/dwc/terms/index.htm#eventID</t>
        </r>
      </text>
    </comment>
    <comment ref="B1" authorId="0" shapeId="0" xr:uid="{00000000-0006-0000-0300-000002000000}">
      <text>
        <r>
          <rPr>
            <sz val="11"/>
            <color rgb="FF000000"/>
            <rFont val="PMingLiU"/>
            <family val="1"/>
            <charset val="136"/>
          </rPr>
          <t xml:space="preserve">An identifier for the Occurrence (as opposed to a particular digital record of the occurrence). In the absence of a persistent global unique identifier, construct one from a combination of identifiers in the record that will most closely make the occurrenceID globally unique.
</t>
        </r>
        <r>
          <rPr>
            <sz val="11"/>
            <color rgb="FF000000"/>
            <rFont val="PMingLiU"/>
            <family val="1"/>
            <charset val="136"/>
          </rPr>
          <t xml:space="preserve">
</t>
        </r>
        <r>
          <rPr>
            <sz val="11"/>
            <color rgb="FF000000"/>
            <rFont val="PMingLiU"/>
            <family val="1"/>
            <charset val="136"/>
          </rPr>
          <t xml:space="preserve">See also http://rs.tdwg.org/dwc/terms/index.htm#occurrenceID
</t>
        </r>
        <r>
          <rPr>
            <sz val="11"/>
            <color rgb="FF000000"/>
            <rFont val="PMingLiU"/>
            <family val="1"/>
            <charset val="136"/>
          </rPr>
          <t>Examples: For a specimen in the absence of a bona fide global unique identifier, for example, use the form: "urn:catalog:[institutionCode]:[collectionCode]:[catalogNumber]". Examples: "urn:lsid:nhm.ku.edu:Herps:32", "urn:catalog:FMNH:Mammal:145732"</t>
        </r>
      </text>
    </comment>
    <comment ref="C1" authorId="0" shapeId="0" xr:uid="{00000000-0006-0000-0300-000003000000}">
      <text>
        <r>
          <rPr>
            <sz val="11"/>
            <color rgb="FF000000"/>
            <rFont val="PMingLiU"/>
            <family val="1"/>
            <charset val="136"/>
          </rPr>
          <t xml:space="preserve">The nature or genre of the resource. For Darwin Core, recommended best practice is to use the name of the class that defines the root of the record.
</t>
        </r>
        <r>
          <rPr>
            <sz val="11"/>
            <color rgb="FF000000"/>
            <rFont val="PMingLiU"/>
            <family val="1"/>
            <charset val="136"/>
          </rPr>
          <t xml:space="preserve">
</t>
        </r>
        <r>
          <rPr>
            <sz val="11"/>
            <color rgb="FF000000"/>
            <rFont val="PMingLiU"/>
            <family val="1"/>
            <charset val="136"/>
          </rPr>
          <t xml:space="preserve">See also http://rs.tdwg.org/dwc/terms/index.htm#dcterms:type
</t>
        </r>
        <r>
          <rPr>
            <sz val="11"/>
            <color rgb="FF000000"/>
            <rFont val="PMingLiU"/>
            <family val="1"/>
            <charset val="136"/>
          </rPr>
          <t xml:space="preserve">Examples: "StillImage", "MovingImage", "Sound", "PhysicalObject", "Event"
</t>
        </r>
        <r>
          <rPr>
            <sz val="11"/>
            <color rgb="FF000000"/>
            <rFont val="PMingLiU"/>
            <family val="1"/>
            <charset val="136"/>
          </rPr>
          <t>Vocabulary: Dublin Core Type Vocabulary</t>
        </r>
      </text>
    </comment>
    <comment ref="D1" authorId="0" shapeId="0" xr:uid="{00000000-0006-0000-0300-000004000000}">
      <text>
        <r>
          <rPr>
            <sz val="11"/>
            <color rgb="FF000000"/>
            <rFont val="PMingLiU"/>
            <family val="1"/>
            <charset val="136"/>
          </rPr>
          <t xml:space="preserve">The specific nature of the data record - a subtype of the dcterms:type. Recommended best practice is to use a controlled vocabulary such as the Darwin Core Type Vocabulary (http://rs.tdwg.org/dwc/terms/type-vocabulary/index.htm).
</t>
        </r>
        <r>
          <rPr>
            <sz val="11"/>
            <color rgb="FF000000"/>
            <rFont val="PMingLiU"/>
            <family val="1"/>
            <charset val="136"/>
          </rPr>
          <t xml:space="preserve">
</t>
        </r>
        <r>
          <rPr>
            <sz val="11"/>
            <color rgb="FF000000"/>
            <rFont val="PMingLiU"/>
            <family val="1"/>
            <charset val="136"/>
          </rPr>
          <t xml:space="preserve">See also http://rs.tdwg.org/dwc/terms/index.htm#basisOfRecord
</t>
        </r>
        <r>
          <rPr>
            <sz val="11"/>
            <color rgb="FF000000"/>
            <rFont val="PMingLiU"/>
            <family val="1"/>
            <charset val="136"/>
          </rPr>
          <t xml:space="preserve">Examples: "PreservedSpecimen", "FossilSpecimen", "LivingSpecimen", "HumanObservation", "MachineObservation"
</t>
        </r>
        <r>
          <rPr>
            <sz val="11"/>
            <color rgb="FF000000"/>
            <rFont val="PMingLiU"/>
            <family val="1"/>
            <charset val="136"/>
          </rPr>
          <t>Vocabulary: Darwin Core Type Vocabulary</t>
        </r>
      </text>
    </comment>
    <comment ref="E1" authorId="0" shapeId="0" xr:uid="{00000000-0006-0000-0300-000005000000}">
      <text>
        <r>
          <rPr>
            <sz val="11"/>
            <color rgb="FF000000"/>
            <rFont val="PMingLiU"/>
            <family val="1"/>
            <charset val="136"/>
          </rPr>
          <t xml:space="preserve">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r>
          <rPr>
            <sz val="11"/>
            <color rgb="FF000000"/>
            <rFont val="PMingLiU"/>
            <family val="1"/>
            <charset val="136"/>
          </rPr>
          <t xml:space="preserve">
</t>
        </r>
        <r>
          <rPr>
            <sz val="11"/>
            <color rgb="FF000000"/>
            <rFont val="PMingLiU"/>
            <family val="1"/>
            <charset val="136"/>
          </rPr>
          <t xml:space="preserve">See also http://rs.tdwg.org/dwc/terms/index.htm#scientificName
</t>
        </r>
        <r>
          <rPr>
            <sz val="11"/>
            <color rgb="FF000000"/>
            <rFont val="PMingLiU"/>
            <family val="1"/>
            <charset val="136"/>
          </rPr>
          <t>Examples: "Coleoptera" (order), "Vespertilionidae" (family), "Manis" (genus), "Ctenomys sociabilis" (genus + specificEpithet), "Ambystoma tigrinum diaboli" (genus + specificEpithet + infraspecificEpithet), "Roptrocerus typographi (Györfi, 1952)" (genus + specificEpithet + scientificNameAuthorship), "Quercus agrifolia var. oxyadenia (Torr.) J.T. Howell" (genus + specificEpithet + taxonRank + infraspecificEpithet + scientificNameAuthorship)</t>
        </r>
      </text>
    </comment>
    <comment ref="F1" authorId="0" shapeId="0" xr:uid="{00000000-0006-0000-0300-000006000000}">
      <text>
        <r>
          <rPr>
            <sz val="11"/>
            <color rgb="FF000000"/>
            <rFont val="PMingLiU"/>
            <family val="1"/>
            <charset val="136"/>
          </rPr>
          <t>The full scientific name of the kingdom in which the taxon is classified.
See also http://rs.tdwg.org/dwc/terms/index.htm#kingdom
Examples: "Animalia", "Plantae"</t>
        </r>
      </text>
    </comment>
    <comment ref="G1" authorId="0" shapeId="0" xr:uid="{00000000-0006-0000-0300-000007000000}">
      <text>
        <r>
          <rPr>
            <sz val="11"/>
            <color rgb="FF000000"/>
            <rFont val="PMingLiU"/>
            <family val="1"/>
            <charset val="136"/>
          </rPr>
          <t xml:space="preserve">The full scientific name of the phylum or division in which the taxon is classified.
</t>
        </r>
        <r>
          <rPr>
            <sz val="11"/>
            <color rgb="FF000000"/>
            <rFont val="PMingLiU"/>
            <family val="1"/>
            <charset val="136"/>
          </rPr>
          <t xml:space="preserve">
</t>
        </r>
        <r>
          <rPr>
            <sz val="11"/>
            <color rgb="FF000000"/>
            <rFont val="PMingLiU"/>
            <family val="1"/>
            <charset val="136"/>
          </rPr>
          <t xml:space="preserve">See also http://rs.tdwg.org/dwc/terms/index.htm#phylum
</t>
        </r>
        <r>
          <rPr>
            <sz val="11"/>
            <color rgb="FF000000"/>
            <rFont val="PMingLiU"/>
            <family val="1"/>
            <charset val="136"/>
          </rPr>
          <t>Examples: "Chordata" (phylum), "Bryophyta" (division)</t>
        </r>
      </text>
    </comment>
    <comment ref="H1" authorId="0" shapeId="0" xr:uid="{00000000-0006-0000-0300-000008000000}">
      <text>
        <r>
          <rPr>
            <sz val="11"/>
            <color rgb="FF000000"/>
            <rFont val="PMingLiU"/>
            <family val="1"/>
            <charset val="136"/>
          </rPr>
          <t xml:space="preserve">The full scientific name of the class in which the taxon is classified.
</t>
        </r>
        <r>
          <rPr>
            <sz val="11"/>
            <color rgb="FF000000"/>
            <rFont val="PMingLiU"/>
            <family val="1"/>
            <charset val="136"/>
          </rPr>
          <t xml:space="preserve">
</t>
        </r>
        <r>
          <rPr>
            <sz val="11"/>
            <color rgb="FF000000"/>
            <rFont val="PMingLiU"/>
            <family val="1"/>
            <charset val="136"/>
          </rPr>
          <t xml:space="preserve">See also http://rs.tdwg.org/dwc/terms/index.htm#class
</t>
        </r>
        <r>
          <rPr>
            <sz val="11"/>
            <color rgb="FF000000"/>
            <rFont val="PMingLiU"/>
            <family val="1"/>
            <charset val="136"/>
          </rPr>
          <t>Examples: "Mammalia", "Hepaticopsida"</t>
        </r>
      </text>
    </comment>
    <comment ref="I1" authorId="0" shapeId="0" xr:uid="{00000000-0006-0000-0300-000009000000}">
      <text>
        <r>
          <rPr>
            <sz val="11"/>
            <color rgb="FF000000"/>
            <rFont val="PMingLiU"/>
            <family val="1"/>
            <charset val="136"/>
          </rPr>
          <t>The full scientific name of the order in which the taxon is classified.
See also http://rs.tdwg.org/dwc/terms/index.htm#order
Examples: "Carnivora", "Monocleales"</t>
        </r>
      </text>
    </comment>
    <comment ref="J1" authorId="0" shapeId="0" xr:uid="{00000000-0006-0000-0300-00000A000000}">
      <text>
        <r>
          <rPr>
            <sz val="11"/>
            <color rgb="FF000000"/>
            <rFont val="PMingLiU"/>
            <family val="1"/>
            <charset val="136"/>
          </rPr>
          <t>The full scientific name of the family in which the taxon is classified.
See also http://rs.tdwg.org/dwc/terms/index.htm#family
Examples: "Felidae", "Monocleaceae"</t>
        </r>
      </text>
    </comment>
    <comment ref="K1" authorId="0" shapeId="0" xr:uid="{00000000-0006-0000-0300-00000B000000}">
      <text>
        <r>
          <rPr>
            <sz val="11"/>
            <color rgb="FF000000"/>
            <rFont val="PMingLiU"/>
            <family val="1"/>
            <charset val="136"/>
          </rPr>
          <t>The full scientific name of the genus in which the taxon is classified.
See also http://rs.tdwg.org/dwc/terms/index.htm#genus
Examples: "Puma", "Monoclea"</t>
        </r>
      </text>
    </comment>
    <comment ref="L1" authorId="0" shapeId="0" xr:uid="{00000000-0006-0000-0300-00000C000000}">
      <text>
        <r>
          <rPr>
            <sz val="11"/>
            <color rgb="FF000000"/>
            <rFont val="PMingLiU"/>
            <family val="1"/>
            <charset val="136"/>
          </rPr>
          <t>The taxonomic rank of the most specific name in the scientificName. Recommended best practice is to use a controlled vocabulary.
See also http://rs.tdwg.org/dwc/terms/index.htm#taxonRank
Examples: "subspecies", "varietas", "forma", "species", "genus"</t>
        </r>
      </text>
    </comment>
    <comment ref="M1" authorId="0" shapeId="0" xr:uid="{00000000-0006-0000-0300-00000D000000}">
      <text>
        <r>
          <rPr>
            <sz val="11"/>
            <color rgb="FF000000"/>
            <rFont val="PMingLiU"/>
            <family val="1"/>
            <charset val="136"/>
          </rPr>
          <t>A common or vernacular name.
See also http://rs.tdwg.org/dwc/terms/index.htm#vernacularName
Examples: "Andean Condor", "Condor Andino", "American Eagle", "Gänsegeier"</t>
        </r>
      </text>
    </comment>
    <comment ref="N1" authorId="0" shapeId="0" xr:uid="{00000000-0006-0000-0300-00000E000000}">
      <text>
        <r>
          <rPr>
            <sz val="11"/>
            <color rgb="FF000000"/>
            <rFont val="PMingLiU"/>
            <family val="1"/>
            <charset val="136"/>
          </rPr>
          <t xml:space="preserve">The number of individuals represented present at the time of the Occurrence.
</t>
        </r>
        <r>
          <rPr>
            <sz val="11"/>
            <color rgb="FF000000"/>
            <rFont val="PMingLiU"/>
            <family val="1"/>
            <charset val="136"/>
          </rPr>
          <t xml:space="preserve">
</t>
        </r>
        <r>
          <rPr>
            <sz val="11"/>
            <color rgb="FF000000"/>
            <rFont val="PMingLiU"/>
            <family val="1"/>
            <charset val="136"/>
          </rPr>
          <t xml:space="preserve">See also http://rs.tdwg.org/dwc/terms/index.htm#individualCount
</t>
        </r>
        <r>
          <rPr>
            <sz val="11"/>
            <color rgb="FF000000"/>
            <rFont val="PMingLiU"/>
            <family val="1"/>
            <charset val="136"/>
          </rPr>
          <t>Examples: "1", "25"</t>
        </r>
      </text>
    </comment>
    <comment ref="O1" authorId="0" shapeId="0" xr:uid="{00000000-0006-0000-0300-00000F000000}">
      <text>
        <r>
          <rPr>
            <sz val="11"/>
            <color rgb="FF000000"/>
            <rFont val="PMingLiU"/>
            <family val="1"/>
            <charset val="136"/>
          </rPr>
          <t>The sex of the biological individual(s) represented in the Occurrence. Recommended best practice is to use a controlled vocabulary.
See also http://rs.tdwg.org/dwc/terms/index.htm#sex
Examples: "female", "hermaphrodite", "male"</t>
        </r>
      </text>
    </comment>
    <comment ref="P1" authorId="0" shapeId="0" xr:uid="{00000000-0006-0000-0300-000010000000}">
      <text>
        <r>
          <rPr>
            <sz val="11"/>
            <color rgb="FF000000"/>
            <rFont val="PMingLiU"/>
            <family val="1"/>
            <charset val="136"/>
          </rPr>
          <t>The age class or life stage of the biological individual(s) at the time the Occurrence was recorded. Recommended best practice is to use a controlled vocabulary.
See also http://rs.tdwg.org/dwc/terms/index.htm#lifeStage
Examples: "egg", "eft", "juvenile", "adult", "2 adults 4 juveniles"</t>
        </r>
      </text>
    </comment>
    <comment ref="Q1" authorId="0" shapeId="0" xr:uid="{00000000-0006-0000-0300-000011000000}">
      <text>
        <r>
          <rPr>
            <sz val="11"/>
            <color rgb="FF000000"/>
            <rFont val="PMingLiU"/>
            <family val="1"/>
            <charset val="136"/>
          </rPr>
          <t>The reproductive condition of the biological individual(s) represented in the Occurrence. Recommended best practice is to use a controlled vocabulary.
See also http://rs.tdwg.org/dwc/terms/index.htm#reproductiveCondition
Examples: "non-reproductive", "pregnant", "in bloom", "fruit-bearing"</t>
        </r>
      </text>
    </comment>
    <comment ref="R1" authorId="0" shapeId="0" xr:uid="{00000000-0006-0000-0300-000012000000}">
      <text>
        <r>
          <rPr>
            <sz val="11"/>
            <color rgb="FF000000"/>
            <rFont val="PMingLiU"/>
            <family val="1"/>
            <charset val="136"/>
          </rPr>
          <t>A description of the behavior shown by the subject at the time the Occurrence was recorded. Recommended best practice is to use a controlled vocabulary.
See also http://rs.tdwg.org/dwc/terms/index.htm#behavior
Examples: "roosting", "foraging", "running"</t>
        </r>
      </text>
    </comment>
    <comment ref="S1" authorId="0" shapeId="0" xr:uid="{00000000-0006-0000-0300-000013000000}">
      <text>
        <r>
          <rPr>
            <sz val="11"/>
            <color rgb="FF000000"/>
            <rFont val="PMingLiU"/>
            <family val="1"/>
            <charset val="136"/>
          </rPr>
          <t>The process by which the biological individual(s) represented in the Occurrence became established at the location. Recommended best practice is to use a controlled vocabulary.
See also http://rs.tdwg.org/dwc/terms/index.htm#establishmentMeans
Examples: "cultivated", "invasive", "escaped from captivity", "wild", "native"</t>
        </r>
      </text>
    </comment>
    <comment ref="T1" authorId="0" shapeId="0" xr:uid="{00000000-0006-0000-0300-000014000000}">
      <text>
        <r>
          <rPr>
            <sz val="11"/>
            <color rgb="FF000000"/>
            <rFont val="PMingLiU"/>
            <family val="1"/>
            <charset val="136"/>
          </rPr>
          <t>A list (concatenated and separated) of identifiers (publication, global unique identifier, URI) of media associated with the Occurrence. The recommended best practice is to separate the values with a vertical bar (' | ').
See also http://rs.tdwg.org/dwc/terms/index.htm#associatedMedia
Examples: "http://arctos.database.museum/SpecimenImages/UAMObs/Mamm/2/P7291179.JPG"</t>
        </r>
      </text>
    </comment>
    <comment ref="U1" authorId="0" shapeId="0" xr:uid="{00000000-0006-0000-0300-000015000000}">
      <text>
        <r>
          <rPr>
            <sz val="11"/>
            <color rgb="FF000000"/>
            <rFont val="PMingLiU"/>
            <family val="1"/>
            <charset val="136"/>
          </rPr>
          <t>A list (concatenated and separated) of names of people, groups, or organizations responsible for recording the original Occurrence. The primary collector or observer, especially one who applies a personal identifier (recordNumber), should be listed first.
 http://rs.tdwg.org/dwc/terms/recordedBy</t>
        </r>
      </text>
    </comment>
    <comment ref="V1" authorId="0" shapeId="0" xr:uid="{00000000-0006-0000-0300-000016000000}">
      <text>
        <r>
          <rPr>
            <sz val="11"/>
            <color rgb="FF000000"/>
            <rFont val="PMingLiU"/>
            <family val="1"/>
            <charset val="136"/>
          </rPr>
          <t>The name(s) of the person(s) who applied the currently accepted Scientific Name to the Cataloged Item.
http://rs.tdwg.org/dwc/terms/identifiedBy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Kyle Braak</author>
    <author>Yu-Huang Wang</author>
  </authors>
  <commentList>
    <comment ref="A1" authorId="0" shapeId="0" xr:uid="{E45B592D-415B-0145-8E7D-8707F7AD1C0E}">
      <text>
        <r>
          <rPr>
            <b/>
            <sz val="12"/>
            <color rgb="FF000000"/>
            <rFont val="Calibri"/>
            <family val="2"/>
          </rPr>
          <t>分類群唯一辨識碼</t>
        </r>
        <r>
          <rPr>
            <b/>
            <sz val="12"/>
            <color rgb="FF000000"/>
            <rFont val="Calibri"/>
            <family val="2"/>
          </rPr>
          <t xml:space="preserve"> (</t>
        </r>
        <r>
          <rPr>
            <b/>
            <sz val="12"/>
            <color rgb="FF000000"/>
            <rFont val="Calibri"/>
            <family val="2"/>
          </rPr>
          <t>必填</t>
        </r>
        <r>
          <rPr>
            <b/>
            <sz val="12"/>
            <color rgb="FF000000"/>
            <rFont val="Calibri"/>
            <family val="2"/>
          </rPr>
          <t xml:space="preserve">)
</t>
        </r>
        <r>
          <rPr>
            <b/>
            <sz val="12"/>
            <color rgb="FF000000"/>
            <rFont val="Calibri"/>
            <family val="2"/>
          </rPr>
          <t>若已知</t>
        </r>
        <r>
          <rPr>
            <b/>
            <sz val="12"/>
            <color rgb="FF000000"/>
            <rFont val="Calibri"/>
            <family val="2"/>
          </rPr>
          <t>GBIF</t>
        </r>
        <r>
          <rPr>
            <b/>
            <sz val="12"/>
            <color rgb="FF000000"/>
            <rFont val="Calibri"/>
            <family val="2"/>
          </rPr>
          <t>或其他國際學名資料庫的</t>
        </r>
        <r>
          <rPr>
            <b/>
            <sz val="12"/>
            <color rgb="FF000000"/>
            <rFont val="Calibri"/>
            <family val="2"/>
          </rPr>
          <t>taxonID</t>
        </r>
        <r>
          <rPr>
            <b/>
            <sz val="12"/>
            <color rgb="FF000000"/>
            <rFont val="Calibri"/>
            <family val="2"/>
          </rPr>
          <t>，建議採用之，以確認學名使用的正確性。</t>
        </r>
        <r>
          <rPr>
            <b/>
            <sz val="12"/>
            <color rgb="FF000000"/>
            <rFont val="Calibri"/>
            <family val="2"/>
          </rPr>
          <t xml:space="preserve">
</t>
        </r>
        <r>
          <rPr>
            <b/>
            <sz val="10"/>
            <color rgb="FF000000"/>
            <rFont val="Calibri"/>
            <family val="2"/>
          </rPr>
          <t xml:space="preserve">
</t>
        </r>
        <r>
          <rPr>
            <b/>
            <sz val="10"/>
            <color rgb="FF000000"/>
            <rFont val="Calibri"/>
            <family val="2"/>
          </rPr>
          <t>Definition:</t>
        </r>
        <r>
          <rPr>
            <sz val="10"/>
            <color rgb="FF000000"/>
            <rFont val="Calibri"/>
            <family val="2"/>
          </rPr>
          <t xml:space="preserve"> A unique (preferably globally-unique) identifier for the taxon represented in the row.
</t>
        </r>
        <r>
          <rPr>
            <sz val="10"/>
            <color rgb="FF000000"/>
            <rFont val="Calibri"/>
            <family val="2"/>
          </rPr>
          <t xml:space="preserve">
</t>
        </r>
        <r>
          <rPr>
            <b/>
            <sz val="10"/>
            <color rgb="FF000000"/>
            <rFont val="Calibri"/>
            <family val="2"/>
          </rPr>
          <t>Examples:</t>
        </r>
        <r>
          <rPr>
            <sz val="10"/>
            <color rgb="FF000000"/>
            <rFont val="Calibri"/>
            <family val="2"/>
          </rPr>
          <t>"8fa58e08-08de-4ac1-b69c-1235340b7001", "32567", "http://species.gbif.org/abies_alba_1753", "urn:lsid:gbif.org:usages:32567". ()</t>
        </r>
      </text>
    </comment>
    <comment ref="B1" authorId="0" shapeId="0" xr:uid="{B92941E8-59F2-2449-9D74-D20C221B1E5B}">
      <text>
        <r>
          <rPr>
            <b/>
            <sz val="10"/>
            <color rgb="FF000000"/>
            <rFont val="Calibri"/>
            <family val="2"/>
          </rPr>
          <t xml:space="preserve">RECOMMENDED
</t>
        </r>
        <r>
          <rPr>
            <b/>
            <sz val="10"/>
            <color rgb="FF000000"/>
            <rFont val="Calibri"/>
            <family val="2"/>
          </rPr>
          <t xml:space="preserve">
</t>
        </r>
        <r>
          <rPr>
            <b/>
            <sz val="10"/>
            <color rgb="FF000000"/>
            <rFont val="Calibri"/>
            <family val="2"/>
          </rPr>
          <t>Definition:</t>
        </r>
        <r>
          <rPr>
            <sz val="10"/>
            <color rgb="FF000000"/>
            <rFont val="Calibri"/>
            <family val="2"/>
          </rPr>
          <t xml:space="preserve"> An identifier for the name usage (documented meaning of the name according to a source) of the direct, most proximate higher-rank parent taxon (in a classification) of the most specific element of the scientificName.
</t>
        </r>
        <r>
          <rPr>
            <sz val="10"/>
            <color rgb="FF000000"/>
            <rFont val="Calibri"/>
            <family val="2"/>
          </rPr>
          <t xml:space="preserve">
</t>
        </r>
        <r>
          <rPr>
            <b/>
            <sz val="10"/>
            <color rgb="FF000000"/>
            <rFont val="Calibri"/>
            <family val="2"/>
          </rPr>
          <t xml:space="preserve">Examples: </t>
        </r>
        <r>
          <rPr>
            <sz val="10"/>
            <color rgb="FF000000"/>
            <rFont val="Calibri"/>
            <family val="2"/>
          </rPr>
          <t xml:space="preserve"> "8fa58e08-08de-4ac1-b69c-1235340b7001".</t>
        </r>
      </text>
    </comment>
    <comment ref="C1" authorId="0" shapeId="0" xr:uid="{F0FCA918-BD8D-024A-8378-C9D3555FD97F}">
      <text>
        <r>
          <rPr>
            <b/>
            <sz val="10"/>
            <color rgb="FF000000"/>
            <rFont val="Calibri"/>
            <family val="2"/>
          </rPr>
          <t xml:space="preserve">RECOMMENDED
</t>
        </r>
        <r>
          <rPr>
            <b/>
            <sz val="10"/>
            <color rgb="FF000000"/>
            <rFont val="Calibri"/>
            <family val="2"/>
          </rPr>
          <t xml:space="preserve">
</t>
        </r>
        <r>
          <rPr>
            <b/>
            <sz val="10"/>
            <color rgb="FF000000"/>
            <rFont val="Calibri"/>
            <family val="2"/>
          </rPr>
          <t>Definition:</t>
        </r>
        <r>
          <rPr>
            <sz val="10"/>
            <color rgb="FF000000"/>
            <rFont val="Calibri"/>
            <family val="2"/>
          </rPr>
          <t xml:space="preserve"> An identifier for the name usage (documented meaning of the name according to a source) of the currently valid (zoological) or accepted (botanical) taxon.
</t>
        </r>
        <r>
          <rPr>
            <sz val="10"/>
            <color rgb="FF000000"/>
            <rFont val="Calibri"/>
            <family val="2"/>
          </rPr>
          <t xml:space="preserve">
</t>
        </r>
        <r>
          <rPr>
            <b/>
            <sz val="10"/>
            <color rgb="FF000000"/>
            <rFont val="Calibri"/>
            <family val="2"/>
          </rPr>
          <t xml:space="preserve">Examples: </t>
        </r>
        <r>
          <rPr>
            <sz val="10"/>
            <color rgb="FF000000"/>
            <rFont val="Calibri"/>
            <family val="2"/>
          </rPr>
          <t>"8fa58e08-08de-4ac1-b69c-1235340b7001".</t>
        </r>
      </text>
    </comment>
    <comment ref="D1" authorId="0" shapeId="0" xr:uid="{D6D8201B-96FA-CA4B-8A19-9EF8BF9F45B1}">
      <text>
        <r>
          <rPr>
            <b/>
            <sz val="12"/>
            <color indexed="81"/>
            <rFont val="Calibri"/>
            <family val="2"/>
          </rPr>
          <t>生物學名 (必填)</t>
        </r>
        <r>
          <rPr>
            <b/>
            <sz val="10"/>
            <color indexed="81"/>
            <rFont val="Calibri"/>
            <family val="2"/>
          </rPr>
          <t xml:space="preserve">
</t>
        </r>
        <r>
          <rPr>
            <b/>
            <sz val="12"/>
            <color indexed="81"/>
            <rFont val="Calibri"/>
            <family val="2"/>
          </rPr>
          <t>填寫生物可被鑑定至最精確分類階層的完整學名，例如，若鑑定至種階層則須填寫拉丁屬名+種小名+命名者；若鑑定至科，則填寫拉丁文科名。</t>
        </r>
        <r>
          <rPr>
            <b/>
            <sz val="10"/>
            <color indexed="81"/>
            <rFont val="Calibri"/>
            <family val="2"/>
          </rPr>
          <t xml:space="preserve">
Definition:</t>
        </r>
        <r>
          <rPr>
            <sz val="10"/>
            <color indexed="81"/>
            <rFont val="Calibri"/>
            <family val="2"/>
          </rPr>
          <t xml:space="preserve">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r>
          <rPr>
            <sz val="9"/>
            <color indexed="81"/>
            <rFont val="Calibri"/>
            <family val="2"/>
          </rPr>
          <t xml:space="preserve">
</t>
        </r>
        <r>
          <rPr>
            <b/>
            <sz val="10"/>
            <color indexed="81"/>
            <rFont val="Calibri"/>
            <family val="2"/>
          </rPr>
          <t>Examples:</t>
        </r>
        <r>
          <rPr>
            <sz val="10"/>
            <color indexed="81"/>
            <rFont val="Calibri"/>
            <family val="2"/>
          </rPr>
          <t xml:space="preserve"> "Roptrocerus typographi (Györfi, 1952)" (genus + specificEpithet + scientificNameAuthorship), "Quercus agrifolia var. oxyadenia (Torr.) J.T. Howell" (genus + specificEpithet + taxonRank + infraspecificEpithet + scientificNameAuthorship), "Coleoptera" (order), "Vespertilionidae" (family), "Manis" (genus), "Ctenomys sociabilis" (genus + specificEpithet), "Ambystoma tigrinum diaboli" (genus + specificEpithet + infraspecificEpithet).</t>
        </r>
      </text>
    </comment>
    <comment ref="E1" authorId="0" shapeId="0" xr:uid="{BF59BEEC-2690-E84E-81FC-44A738EA70D5}">
      <text>
        <r>
          <rPr>
            <b/>
            <sz val="12"/>
            <color rgb="FF000000"/>
            <rFont val="Calibri"/>
            <family val="2"/>
          </rPr>
          <t>分類階層</t>
        </r>
        <r>
          <rPr>
            <b/>
            <sz val="12"/>
            <color rgb="FF000000"/>
            <rFont val="Calibri"/>
            <family val="2"/>
          </rPr>
          <t xml:space="preserve"> (</t>
        </r>
        <r>
          <rPr>
            <b/>
            <sz val="12"/>
            <color rgb="FF000000"/>
            <rFont val="Calibri"/>
            <family val="2"/>
          </rPr>
          <t>必填</t>
        </r>
        <r>
          <rPr>
            <b/>
            <sz val="12"/>
            <color rgb="FF000000"/>
            <rFont val="Calibri"/>
            <family val="2"/>
          </rPr>
          <t xml:space="preserve">)
</t>
        </r>
        <r>
          <rPr>
            <b/>
            <sz val="12"/>
            <color rgb="FF000000"/>
            <rFont val="Calibri"/>
            <family val="2"/>
          </rPr>
          <t>生物可被鑑定確認的分類階層，例如：屬</t>
        </r>
        <r>
          <rPr>
            <b/>
            <sz val="12"/>
            <color rgb="FF000000"/>
            <rFont val="Calibri"/>
            <family val="2"/>
          </rPr>
          <t xml:space="preserve"> genus</t>
        </r>
        <r>
          <rPr>
            <b/>
            <sz val="12"/>
            <color rgb="FF000000"/>
            <rFont val="Calibri"/>
            <family val="2"/>
          </rPr>
          <t>，種</t>
        </r>
        <r>
          <rPr>
            <b/>
            <sz val="12"/>
            <color rgb="FF000000"/>
            <rFont val="Calibri"/>
            <family val="2"/>
          </rPr>
          <t xml:space="preserve"> species</t>
        </r>
        <r>
          <rPr>
            <b/>
            <sz val="12"/>
            <color rgb="FF000000"/>
            <rFont val="Calibri"/>
            <family val="2"/>
          </rPr>
          <t>，亞種</t>
        </r>
        <r>
          <rPr>
            <b/>
            <sz val="12"/>
            <color rgb="FF000000"/>
            <rFont val="Calibri"/>
            <family val="2"/>
          </rPr>
          <t xml:space="preserve"> subspecies...</t>
        </r>
        <r>
          <rPr>
            <b/>
            <sz val="10"/>
            <color rgb="FF000000"/>
            <rFont val="Calibri"/>
            <family val="2"/>
          </rPr>
          <t xml:space="preserve">
</t>
        </r>
        <r>
          <rPr>
            <b/>
            <sz val="10"/>
            <color rgb="FF000000"/>
            <rFont val="Calibri"/>
            <family val="2"/>
          </rPr>
          <t xml:space="preserve">
</t>
        </r>
        <r>
          <rPr>
            <b/>
            <sz val="10"/>
            <color rgb="FF000000"/>
            <rFont val="Calibri"/>
            <family val="2"/>
          </rPr>
          <t>Definition:</t>
        </r>
        <r>
          <rPr>
            <sz val="10"/>
            <color rgb="FF000000"/>
            <rFont val="Calibri"/>
            <family val="2"/>
          </rPr>
          <t xml:space="preserve"> The taxonomic rank of the most specific name in the scientificName. Recommended best practice is to use this controlled vocabulary: http://rs.gbif.org/vocabulary/gbif/rank_2015-04-24.xml
</t>
        </r>
        <r>
          <rPr>
            <sz val="10"/>
            <color rgb="FF000000"/>
            <rFont val="Calibri"/>
            <family val="2"/>
          </rPr>
          <t xml:space="preserve">
</t>
        </r>
        <r>
          <rPr>
            <b/>
            <sz val="10"/>
            <color rgb="FF000000"/>
            <rFont val="Calibri"/>
            <family val="2"/>
          </rPr>
          <t xml:space="preserve">Examples: </t>
        </r>
        <r>
          <rPr>
            <sz val="10"/>
            <color rgb="FF000000"/>
            <rFont val="Calibri"/>
            <family val="2"/>
          </rPr>
          <t xml:space="preserve"> "species", "genus".</t>
        </r>
      </text>
    </comment>
    <comment ref="F1" authorId="1" shapeId="0" xr:uid="{6EBE50F9-C496-A54B-9F65-C99186F68FD3}">
      <text>
        <r>
          <rPr>
            <sz val="12"/>
            <color rgb="FF000000"/>
            <rFont val="Tahoma"/>
            <family val="2"/>
          </rPr>
          <t>界</t>
        </r>
        <r>
          <rPr>
            <sz val="12"/>
            <color rgb="FF000000"/>
            <rFont val="Tahoma"/>
            <family val="2"/>
          </rPr>
          <t xml:space="preserve"> (</t>
        </r>
        <r>
          <rPr>
            <sz val="12"/>
            <color rgb="FF000000"/>
            <rFont val="Tahoma"/>
            <family val="2"/>
          </rPr>
          <t>拉丁文</t>
        </r>
        <r>
          <rPr>
            <sz val="12"/>
            <color rgb="FF000000"/>
            <rFont val="Tahoma"/>
            <family val="2"/>
          </rPr>
          <t xml:space="preserve">)
</t>
        </r>
        <r>
          <rPr>
            <sz val="9"/>
            <color rgb="FF000000"/>
            <rFont val="Tahoma"/>
            <family val="2"/>
          </rPr>
          <t xml:space="preserve">
</t>
        </r>
        <r>
          <rPr>
            <sz val="9"/>
            <color rgb="FF000000"/>
            <rFont val="Tahoma"/>
            <family val="2"/>
          </rPr>
          <t xml:space="preserve">The full scientific name of the kingdom in which the taxon is classified.
</t>
        </r>
        <r>
          <rPr>
            <sz val="9"/>
            <color rgb="FF000000"/>
            <rFont val="Tahoma"/>
            <family val="2"/>
          </rPr>
          <t xml:space="preserve">
</t>
        </r>
        <r>
          <rPr>
            <sz val="9"/>
            <color rgb="FF000000"/>
            <rFont val="Tahoma"/>
            <family val="2"/>
          </rPr>
          <t xml:space="preserve">See also http://rs.tdwg.org/dwc/terms/index.htm#kingdom
</t>
        </r>
        <r>
          <rPr>
            <sz val="9"/>
            <color rgb="FF000000"/>
            <rFont val="Tahoma"/>
            <family val="2"/>
          </rPr>
          <t>Examples: "Animalia", "Plantae"</t>
        </r>
      </text>
    </comment>
    <comment ref="G1" authorId="1" shapeId="0" xr:uid="{61118F1C-92B3-1E43-9C19-1CF2C564EE09}">
      <text>
        <r>
          <rPr>
            <sz val="12"/>
            <color indexed="81"/>
            <rFont val="Tahoma"/>
            <family val="2"/>
          </rPr>
          <t xml:space="preserve">門 (拉丁文)
</t>
        </r>
        <r>
          <rPr>
            <sz val="9"/>
            <color indexed="81"/>
            <rFont val="Tahoma"/>
            <family val="2"/>
          </rPr>
          <t xml:space="preserve">
The full scientific name of the phylum or division in which the taxon is classified.
See also http://rs.tdwg.org/dwc/terms/index.htm#phylum
Examples: "Chordata" (phylum), "Bryophyta" (division)</t>
        </r>
      </text>
    </comment>
    <comment ref="H1" authorId="1" shapeId="0" xr:uid="{AFC40242-A250-6241-9863-F8CD8248C524}">
      <text>
        <r>
          <rPr>
            <sz val="12"/>
            <color indexed="81"/>
            <rFont val="Tahoma"/>
            <family val="2"/>
          </rPr>
          <t>綱 (拉丁文)</t>
        </r>
        <r>
          <rPr>
            <sz val="9"/>
            <color indexed="81"/>
            <rFont val="Tahoma"/>
            <family val="2"/>
          </rPr>
          <t xml:space="preserve">
The full scientific name of the class in which the taxon is classified.
See also http://rs.tdwg.org/dwc/terms/index.htm#class
Examples: "Mammalia", "Hepaticopsida"</t>
        </r>
      </text>
    </comment>
    <comment ref="I1" authorId="1" shapeId="0" xr:uid="{278CCF2B-E35A-A24F-895C-D89314089587}">
      <text>
        <r>
          <rPr>
            <sz val="12"/>
            <color indexed="81"/>
            <rFont val="Tahoma"/>
            <family val="2"/>
          </rPr>
          <t>目 (拉丁文)</t>
        </r>
        <r>
          <rPr>
            <sz val="9"/>
            <color indexed="81"/>
            <rFont val="Tahoma"/>
            <family val="2"/>
          </rPr>
          <t xml:space="preserve">
The full scientific name of the order in which the taxon is classified.
See also http://rs.tdwg.org/dwc/terms/index.htm#order
Examples: "Carnivora", "Monocleales"</t>
        </r>
      </text>
    </comment>
    <comment ref="J1" authorId="1" shapeId="0" xr:uid="{2A915CA6-D08C-BD48-9FC3-F35BF60715AF}">
      <text>
        <r>
          <rPr>
            <sz val="12"/>
            <color indexed="81"/>
            <rFont val="Tahoma"/>
            <family val="2"/>
          </rPr>
          <t>科 (拉丁文)</t>
        </r>
        <r>
          <rPr>
            <sz val="9"/>
            <color indexed="81"/>
            <rFont val="Tahoma"/>
            <family val="2"/>
          </rPr>
          <t xml:space="preserve">
The full scientific name of the family in which the taxon is classified.
See also http://rs.tdwg.org/dwc/terms/index.htm#family
Examples: "Felidae", "Monocleaceae"</t>
        </r>
      </text>
    </comment>
    <comment ref="K1" authorId="1" shapeId="0" xr:uid="{E1F3ADEB-1892-D34F-BBD8-920F81A179F7}">
      <text>
        <r>
          <rPr>
            <sz val="12"/>
            <color indexed="81"/>
            <rFont val="Tahoma"/>
            <family val="2"/>
          </rPr>
          <t>屬 (拉丁文)</t>
        </r>
        <r>
          <rPr>
            <sz val="9"/>
            <color indexed="81"/>
            <rFont val="Tahoma"/>
            <family val="2"/>
          </rPr>
          <t xml:space="preserve">
The full scientific name of the genus in which the taxon is classified.
See also http://rs.tdwg.org/dwc/terms/index.htm#genus
Examples: "Puma", "Monoclea"</t>
        </r>
      </text>
    </comment>
    <comment ref="L1" authorId="1" shapeId="0" xr:uid="{8BAF2D18-58DD-694A-8DB1-30653897D14F}">
      <text>
        <r>
          <rPr>
            <sz val="12"/>
            <color indexed="81"/>
            <rFont val="Tahoma"/>
            <family val="2"/>
          </rPr>
          <t>物種中文俗民</t>
        </r>
        <r>
          <rPr>
            <sz val="9"/>
            <color indexed="81"/>
            <rFont val="Tahoma"/>
            <family val="2"/>
          </rPr>
          <t xml:space="preserve">
A common or vernacular name.
See also http://rs.tdwg.org/dwc/terms/index.htm#vernacularName
Examples: "Andean Condor", "Condor Andino", "American Eagle", "Gänsegeier"</t>
        </r>
      </text>
    </comment>
  </commentList>
</comments>
</file>

<file path=xl/sharedStrings.xml><?xml version="1.0" encoding="utf-8"?>
<sst xmlns="http://schemas.openxmlformats.org/spreadsheetml/2006/main" count="2196" uniqueCount="500">
  <si>
    <t>EML sections</t>
  </si>
  <si>
    <t>eventID</t>
  </si>
  <si>
    <t>EML elements</t>
  </si>
  <si>
    <t>Content</t>
  </si>
  <si>
    <t>Basic Metadata</t>
  </si>
  <si>
    <t>parentEventID</t>
  </si>
  <si>
    <t>Title*</t>
  </si>
  <si>
    <t>eventDate</t>
  </si>
  <si>
    <t>eventTime</t>
  </si>
  <si>
    <t>samplingProtocol</t>
  </si>
  <si>
    <t>sampleSizeValue</t>
  </si>
  <si>
    <t>sampleSizeUnit</t>
  </si>
  <si>
    <t>samplingEffort</t>
  </si>
  <si>
    <t>locationID</t>
  </si>
  <si>
    <t>Publishing Organisation*</t>
  </si>
  <si>
    <t>decimalLatitude</t>
  </si>
  <si>
    <t>decimalLongitude</t>
  </si>
  <si>
    <t>coordinatePrecision</t>
  </si>
  <si>
    <t>geodeticDatum</t>
  </si>
  <si>
    <t>coordinateUncertaintyInMeters</t>
  </si>
  <si>
    <t>minimumElevationInMeters</t>
  </si>
  <si>
    <t>maximumElevationInMeters</t>
  </si>
  <si>
    <t>maximumDepthInMeters</t>
  </si>
  <si>
    <t>minimumDepthInMeters</t>
  </si>
  <si>
    <t>habitat</t>
  </si>
  <si>
    <t>higherGeographyID</t>
  </si>
  <si>
    <t>higherGeography</t>
  </si>
  <si>
    <t>country</t>
  </si>
  <si>
    <t>countryCode</t>
  </si>
  <si>
    <t>stateProvince</t>
  </si>
  <si>
    <t>county</t>
  </si>
  <si>
    <t>Update Frequency*</t>
  </si>
  <si>
    <t>locality</t>
  </si>
  <si>
    <t>fieldNumber</t>
  </si>
  <si>
    <t>fieldNotes</t>
  </si>
  <si>
    <t>Type*</t>
  </si>
  <si>
    <t>Subtype</t>
  </si>
  <si>
    <t>Observation</t>
  </si>
  <si>
    <t>Metadata Language*</t>
  </si>
  <si>
    <t>Chinese</t>
  </si>
  <si>
    <t>Data Language*</t>
  </si>
  <si>
    <t>Data License*</t>
  </si>
  <si>
    <t>WGS84</t>
  </si>
  <si>
    <t>台灣</t>
  </si>
  <si>
    <t>TW</t>
  </si>
  <si>
    <t>Description*</t>
  </si>
  <si>
    <t>Resource Contacts*</t>
  </si>
  <si>
    <t>First Name</t>
  </si>
  <si>
    <t>Last Name*</t>
  </si>
  <si>
    <t>Position*</t>
  </si>
  <si>
    <t>Organisation*</t>
  </si>
  <si>
    <t>Address</t>
  </si>
  <si>
    <t>City</t>
  </si>
  <si>
    <t>State/Province</t>
  </si>
  <si>
    <t>Country</t>
  </si>
  <si>
    <t>Chinese Taipei</t>
  </si>
  <si>
    <t>Postal Code</t>
  </si>
  <si>
    <t>Phone</t>
  </si>
  <si>
    <t>(02)2789-9545#200</t>
  </si>
  <si>
    <t>Email</t>
  </si>
  <si>
    <t>Home Page</t>
  </si>
  <si>
    <t>Personnel Directory</t>
  </si>
  <si>
    <t>Personnel Identifier</t>
  </si>
  <si>
    <t>Resource Creators*</t>
  </si>
  <si>
    <t>Metadata Providers*</t>
  </si>
  <si>
    <t>Geographic Coverage</t>
  </si>
  <si>
    <t>Set global coverage*</t>
  </si>
  <si>
    <t>Taxonomic Coverage</t>
  </si>
  <si>
    <t>Description</t>
  </si>
  <si>
    <t>Scientific Name*</t>
  </si>
  <si>
    <t>Actinopterygii</t>
  </si>
  <si>
    <t>Common Name</t>
  </si>
  <si>
    <t>Rank</t>
  </si>
  <si>
    <t>class</t>
  </si>
  <si>
    <t>Temporal Coverage</t>
  </si>
  <si>
    <t>Date Range</t>
  </si>
  <si>
    <t>Keywords</t>
  </si>
  <si>
    <t>Thesaurus/Vocabulary*</t>
  </si>
  <si>
    <t>Keyword List*</t>
  </si>
  <si>
    <t>Associated Parties</t>
  </si>
  <si>
    <t>Role</t>
  </si>
  <si>
    <t>Project Data</t>
  </si>
  <si>
    <t>Title</t>
  </si>
  <si>
    <t>Identifier</t>
  </si>
  <si>
    <t>Funding</t>
  </si>
  <si>
    <t>Study Area Description</t>
  </si>
  <si>
    <t>Design Description</t>
  </si>
  <si>
    <t>Project Personnel</t>
  </si>
  <si>
    <t>Personnel First Name</t>
  </si>
  <si>
    <t>Personnel Last Name</t>
  </si>
  <si>
    <t>Sampling Methods</t>
  </si>
  <si>
    <t>Study Extent</t>
  </si>
  <si>
    <t>Sampling Description</t>
  </si>
  <si>
    <t>Quality Control</t>
  </si>
  <si>
    <t>Step Description</t>
  </si>
  <si>
    <t>Citations</t>
  </si>
  <si>
    <t>Resource Citation*</t>
  </si>
  <si>
    <t>Resource Citation Identifier</t>
  </si>
  <si>
    <t>Bibliographic Citations</t>
  </si>
  <si>
    <t>Bibliographic Citation</t>
  </si>
  <si>
    <t>Bibliographic Citation Identifier</t>
  </si>
  <si>
    <t>Collection Data</t>
  </si>
  <si>
    <t>Collections</t>
  </si>
  <si>
    <t>Specimen preservation methods</t>
  </si>
  <si>
    <t>Curatorial Units</t>
  </si>
  <si>
    <t>External links</t>
  </si>
  <si>
    <t>Resource Homepage</t>
  </si>
  <si>
    <t>Other Data Formats</t>
  </si>
  <si>
    <t>Name*</t>
  </si>
  <si>
    <t>Character Set*</t>
  </si>
  <si>
    <t>Download URL*</t>
  </si>
  <si>
    <t>Data Format*</t>
  </si>
  <si>
    <t>Data Format Version</t>
  </si>
  <si>
    <t>Additional Metadata</t>
  </si>
  <si>
    <t>Date Created</t>
  </si>
  <si>
    <t>Date Last Published</t>
  </si>
  <si>
    <t>Resource logo URL</t>
  </si>
  <si>
    <t>Purpose</t>
  </si>
  <si>
    <t>Maintenance Description</t>
  </si>
  <si>
    <t>Additional Information</t>
  </si>
  <si>
    <t>Alternative Identifiers</t>
  </si>
  <si>
    <t>occurrenceID</t>
  </si>
  <si>
    <t>type</t>
  </si>
  <si>
    <t>basisOfRecord</t>
  </si>
  <si>
    <t>scientificName</t>
  </si>
  <si>
    <t>kingdom</t>
  </si>
  <si>
    <t>phylum</t>
  </si>
  <si>
    <t>order</t>
  </si>
  <si>
    <t>family</t>
  </si>
  <si>
    <t>genus</t>
  </si>
  <si>
    <t>taxonRank</t>
  </si>
  <si>
    <t>vernacularName</t>
  </si>
  <si>
    <t>individualCount</t>
  </si>
  <si>
    <t>sex</t>
  </si>
  <si>
    <t>lifeStage</t>
  </si>
  <si>
    <t>reproductiveCondition</t>
  </si>
  <si>
    <t>behavior</t>
  </si>
  <si>
    <t>establishmentMeans</t>
  </si>
  <si>
    <t>associatedMedia</t>
  </si>
  <si>
    <t>recordedBy</t>
  </si>
  <si>
    <t>identifiedBy</t>
  </si>
  <si>
    <t>Animalia</t>
  </si>
  <si>
    <t>species</t>
  </si>
  <si>
    <t>Irregular</t>
  </si>
  <si>
    <t>Occurrence</t>
  </si>
  <si>
    <t>Creative Commons Attribution (CC-BY) 4.0</t>
  </si>
  <si>
    <t>計畫專員</t>
  </si>
  <si>
    <t>臺中市政府水利局、財團法人生態工法發展基金會</t>
  </si>
  <si>
    <t>財團法人生態工法發展基金會</t>
  </si>
  <si>
    <t>class, phylum</t>
  </si>
  <si>
    <t>中正區忠孝東路一段150號9樓之3</t>
  </si>
  <si>
    <t>台北市</t>
  </si>
  <si>
    <t>觀察家生態顧問有限公司</t>
  </si>
  <si>
    <t>南區工學路146巷15號14樓之2</t>
  </si>
  <si>
    <t>臺中市</t>
  </si>
  <si>
    <t>傳鎧</t>
  </si>
  <si>
    <t>謝</t>
  </si>
  <si>
    <t>(04)2265-3756</t>
  </si>
  <si>
    <t>https://sites.google.com/site/20160115gongsiwangzhanbeifen/</t>
  </si>
  <si>
    <t>https://www.facebook.com/eef.org.tw/</t>
  </si>
  <si>
    <t>ob.ckhsieh@gmail.com</t>
  </si>
  <si>
    <t>https://data.depositar.io/en/dataset/2019-wrs-tc-002</t>
  </si>
  <si>
    <t>照片影影像記錄</t>
  </si>
  <si>
    <t xml:space="preserve">2019。臺中市政府水利局。臺中市生態檢核工作計畫（108-109年度）委託專業服務。 </t>
  </si>
  <si>
    <t>沿工區範圍步行勘查、定點自動相機記錄</t>
  </si>
  <si>
    <t>協力團隊、現場執行人員</t>
  </si>
  <si>
    <t>臺中市政府水利局</t>
  </si>
  <si>
    <t>taxonID</t>
  </si>
  <si>
    <t>parentNameUsageID</t>
  </si>
  <si>
    <t>acceptedNameUsageID</t>
  </si>
  <si>
    <t>2019-05-28</t>
  </si>
  <si>
    <t>區域排水</t>
  </si>
  <si>
    <t>亞洲|台灣|臺中市|大里區</t>
  </si>
  <si>
    <t>大里中興段排水</t>
  </si>
  <si>
    <t>started from 2019-05-28</t>
  </si>
  <si>
    <t>ended on 2019-08-23</t>
  </si>
  <si>
    <t>meter</t>
  </si>
  <si>
    <t>2hr</t>
  </si>
  <si>
    <t>Wei Cheng (鄭暐)</t>
  </si>
  <si>
    <t>Chordata</t>
  </si>
  <si>
    <t>洋燕</t>
  </si>
  <si>
    <t>Aves</t>
  </si>
  <si>
    <t>Passeriformes</t>
  </si>
  <si>
    <t>Hirundinidae</t>
  </si>
  <si>
    <t>Hirundo tahitica namiyei</t>
  </si>
  <si>
    <t>非洲大蝸牛</t>
  </si>
  <si>
    <t>麻雀</t>
  </si>
  <si>
    <t>貓</t>
  </si>
  <si>
    <t>白尾八哥</t>
  </si>
  <si>
    <t>小白鷺</t>
  </si>
  <si>
    <t>&gt;30</t>
  </si>
  <si>
    <t>&gt;20</t>
  </si>
  <si>
    <t>&gt;50</t>
  </si>
  <si>
    <t>樂仙蜻蜓</t>
  </si>
  <si>
    <t>&gt;10</t>
  </si>
  <si>
    <t>翠鳥</t>
  </si>
  <si>
    <t>CameraTrap</t>
  </si>
  <si>
    <t>白頭翁</t>
  </si>
  <si>
    <t>珠頸斑鳩</t>
  </si>
  <si>
    <t>Alcedinidae</t>
  </si>
  <si>
    <t xml:space="preserve">Alcedo atthis bengalensis </t>
  </si>
  <si>
    <t xml:space="preserve">Egretta garzetta garzetta </t>
  </si>
  <si>
    <t>Ardeidae</t>
  </si>
  <si>
    <t>Streptopelia chinensis chinensis</t>
  </si>
  <si>
    <t>Columbidae</t>
  </si>
  <si>
    <t xml:space="preserve">Passer montanus saturatus </t>
  </si>
  <si>
    <t>Passeridae</t>
  </si>
  <si>
    <t>Pycnonotus sinensis formosae</t>
  </si>
  <si>
    <t>Pycnonotidae</t>
  </si>
  <si>
    <t>Acridotheres javanicus</t>
  </si>
  <si>
    <t>Sturnidae</t>
  </si>
  <si>
    <t xml:space="preserve">Achatina fulica </t>
  </si>
  <si>
    <t>Gastropoda</t>
  </si>
  <si>
    <t>Achatinidae</t>
  </si>
  <si>
    <t>Stylommatophora</t>
  </si>
  <si>
    <t>Mollusca</t>
  </si>
  <si>
    <t>Columbiformes</t>
  </si>
  <si>
    <t>Coraciiformes</t>
  </si>
  <si>
    <t>Felidae</t>
  </si>
  <si>
    <t>Carnivora</t>
  </si>
  <si>
    <t>Mammalia</t>
  </si>
  <si>
    <t>Pelecaniformes</t>
  </si>
  <si>
    <t>Trithemis festiva</t>
  </si>
  <si>
    <t>Arthropoda</t>
  </si>
  <si>
    <t>Insecta</t>
  </si>
  <si>
    <t>Odonata</t>
  </si>
  <si>
    <t>Libellulidae</t>
  </si>
  <si>
    <t>Chuankai Hsieh (謝傳鎧)</t>
  </si>
  <si>
    <t>https://www.gbif.org/species/2295966</t>
  </si>
  <si>
    <t>https://www.gbif.org/species/5845375</t>
  </si>
  <si>
    <t>https://www.gbif.org/species/6175766</t>
  </si>
  <si>
    <t>https://www.gbif.org/species/7190964</t>
  </si>
  <si>
    <t>https://www.gbif.org/species/5793167</t>
  </si>
  <si>
    <t>https://www.gbif.org/species/1428813</t>
  </si>
  <si>
    <t>https://www.gbif.org/species/7191512</t>
  </si>
  <si>
    <t>https://www.gbif.org/species/5845698</t>
  </si>
  <si>
    <t>https://www.gbif.org/species/9611894</t>
  </si>
  <si>
    <t>Motacilla</t>
  </si>
  <si>
    <t>Lonchura punctulata</t>
  </si>
  <si>
    <t>Estrildidae</t>
  </si>
  <si>
    <t>Lonchura</t>
  </si>
  <si>
    <t>Nycticorax nycticorax nycticorax</t>
  </si>
  <si>
    <t>Nycticorax</t>
  </si>
  <si>
    <t>Passeriformes</t>
    <phoneticPr fontId="19" type="noConversion"/>
  </si>
  <si>
    <t>Dicrurus macrocercus</t>
  </si>
  <si>
    <t>Dicruridae</t>
  </si>
  <si>
    <t>Dicrurus</t>
  </si>
  <si>
    <t>Hypsipetes leucocephalus nigerrimus</t>
    <phoneticPr fontId="19" type="noConversion"/>
  </si>
  <si>
    <t>https://www.gbif.org/species/2490303</t>
  </si>
  <si>
    <t>https://www.gbif.org/species/7190958</t>
  </si>
  <si>
    <t>Hypsipetes leucocephalus nigerrimus</t>
    <phoneticPr fontId="19" type="noConversion"/>
  </si>
  <si>
    <t>https://www.gbif.org/species/5733833</t>
  </si>
  <si>
    <t>https://www.gbif.org/species/2493598</t>
  </si>
  <si>
    <t>https://www.gbif.org/species/2493970</t>
  </si>
  <si>
    <t>臺中市生態檢核工作計畫(108-109年度) 委託專業服務－臺中市豐原區旱溪上游北坑生態檢核</t>
    <phoneticPr fontId="19" type="noConversion"/>
  </si>
  <si>
    <t>本案由台中市政府水利局委託財團法人生態工法發展基金會執行，計畫期間2019/4/17-2020/12/31。記錄豐原區旱溪上游北坑0K+000~0K+741.4治理工程"生態檢核內的生物出現記錄，本資料庫持續更新中。</t>
    <phoneticPr fontId="19" type="noConversion"/>
  </si>
  <si>
    <t>笈克</t>
    <phoneticPr fontId="19" type="noConversion"/>
  </si>
  <si>
    <t>林</t>
    <phoneticPr fontId="19" type="noConversion"/>
  </si>
  <si>
    <t>計畫主持人兼基金會顧問</t>
    <phoneticPr fontId="19" type="noConversion"/>
  </si>
  <si>
    <t>家琪</t>
    <phoneticPr fontId="19" type="noConversion"/>
  </si>
  <si>
    <t>戴</t>
    <phoneticPr fontId="19" type="noConversion"/>
  </si>
  <si>
    <t>obchiachi@gmail.com</t>
    <phoneticPr fontId="19" type="noConversion"/>
  </si>
  <si>
    <t>http://www.observer.com.tw/</t>
  </si>
  <si>
    <t>W 120.65357/ E 121.66758/ S 24.09067 / N 24.09330 (decimal degrees)</t>
    <phoneticPr fontId="19" type="noConversion"/>
  </si>
  <si>
    <t>臺中市豐原區旱溪上游北坑0K+000~0K+741.4區間</t>
    <phoneticPr fontId="19" type="noConversion"/>
  </si>
  <si>
    <t>所有觀察記錄均記錄至物種層級，包含鳥類、昆蟲、魚類、維管束植物、哺乳類等五個類群</t>
    <phoneticPr fontId="19" type="noConversion"/>
  </si>
  <si>
    <t>Aves, Actinopterygii, Insecta, Tracheophyta, Mammalia</t>
    <phoneticPr fontId="19" type="noConversion"/>
  </si>
  <si>
    <t>鳥綱、條鰭魚綱、昆蟲綱、維管束植物門、哺乳綱</t>
    <phoneticPr fontId="19" type="noConversion"/>
  </si>
  <si>
    <t>2019-04-10~2020-06-30</t>
    <phoneticPr fontId="19" type="noConversion"/>
  </si>
  <si>
    <t>臺中市政府水利局、公共工程生態檢核、勘查資料、魚類－條鰭魚綱、昆蟲綱、鳥綱、哺乳綱、維管束植物門</t>
    <phoneticPr fontId="19" type="noConversion"/>
  </si>
  <si>
    <t>臺中市豐原區旱溪上游北坑0K+000~0K+741.4生態檢核</t>
    <phoneticPr fontId="19" type="noConversion"/>
  </si>
  <si>
    <t>臺中市豐原區，渠道沿線為零星工廠、鄰近森林的地景</t>
    <phoneticPr fontId="19" type="noConversion"/>
  </si>
  <si>
    <t>本段區域的治理工程已經於2019年10月8日結束，其後監測，是為了瞭解治理工程對於排水與周邊環境之長期影響。</t>
    <phoneticPr fontId="19" type="noConversion"/>
  </si>
  <si>
    <t>於臺中市豐原區旱溪上游北坑工程範圍沿線記錄鳥類、蜻蜓種類等生物物種及施工現況，記錄之影像資訊均附有地理座標(geo-tagged)資訊為佐證。相關材料為記錄並追蹤該區段治理工程對於生態環境之影響。</t>
    <phoneticPr fontId="19" type="noConversion"/>
  </si>
  <si>
    <t>1. 現勘記錄日期：2019-04-09、2019-05-28、2019-06-20、2019-07-09、2019-09-24、2019-10-03、2020-12-23、2020-03-31、2020-06-16
2. 自動相機放置期間：2019-05-28至2019-08-23，有效工作時數計2081.37小時</t>
    <phoneticPr fontId="19" type="noConversion"/>
  </si>
  <si>
    <t>2019.07.21</t>
    <phoneticPr fontId="19" type="noConversion"/>
  </si>
  <si>
    <t>1904FB1</t>
  </si>
  <si>
    <t>1905FB1</t>
  </si>
  <si>
    <t>1906FB1</t>
  </si>
  <si>
    <t>1907FB1</t>
  </si>
  <si>
    <t>1909FB1</t>
  </si>
  <si>
    <t>1910FB1</t>
  </si>
  <si>
    <t>1910FB2</t>
  </si>
  <si>
    <t>1912FB1</t>
  </si>
  <si>
    <t>2003FB1</t>
  </si>
  <si>
    <t>2006FB1</t>
  </si>
  <si>
    <t>2019-04-09</t>
  </si>
  <si>
    <t>2019-06-20</t>
  </si>
  <si>
    <t>2019-07-09</t>
  </si>
  <si>
    <t>2019-09-24</t>
  </si>
  <si>
    <t>2019-10-03</t>
  </si>
  <si>
    <t>2019-10-17</t>
  </si>
  <si>
    <t>2019-12-23</t>
  </si>
  <si>
    <t>2020-03-31</t>
  </si>
  <si>
    <t>2020-06-16</t>
  </si>
  <si>
    <t>豐原區旱溪上游北坑沿線生態勘查</t>
    <phoneticPr fontId="19" type="noConversion"/>
  </si>
  <si>
    <t>3hr</t>
  </si>
  <si>
    <t>4hr</t>
  </si>
  <si>
    <t>拉氏清溪蟹</t>
  </si>
  <si>
    <t>狗</t>
  </si>
  <si>
    <t>弓背細蟌</t>
  </si>
  <si>
    <t>短腹幽蟌</t>
  </si>
  <si>
    <t>大鳳蝶</t>
  </si>
  <si>
    <t>黃盾背椿象</t>
  </si>
  <si>
    <t>白鶺鴒</t>
  </si>
  <si>
    <t>霜白蜻蜓</t>
  </si>
  <si>
    <t>金黃蜻蜓</t>
  </si>
  <si>
    <t>善變蜻蜓</t>
  </si>
  <si>
    <t>紫紅蜻蜓</t>
  </si>
  <si>
    <t>麝鳳蝶</t>
  </si>
  <si>
    <t>紅嘴黑鵯</t>
  </si>
  <si>
    <t>白環鸚嘴鵯</t>
  </si>
  <si>
    <t>灰鶺鴒</t>
  </si>
  <si>
    <t>幻蛺蝶</t>
  </si>
  <si>
    <t>大冠鷲</t>
  </si>
  <si>
    <t>斑文鳥</t>
  </si>
  <si>
    <t>白腰文鳥</t>
  </si>
  <si>
    <t>鱗紋眼蛺蝶</t>
  </si>
  <si>
    <t>白痣珈蟌</t>
  </si>
  <si>
    <t>大卷尾</t>
  </si>
  <si>
    <t>紅斑吻蝦虎</t>
  </si>
  <si>
    <t>鐵色絨弄蝶</t>
  </si>
  <si>
    <t>夜鷺</t>
  </si>
  <si>
    <t>大白紋鳳蝶</t>
  </si>
  <si>
    <t>錦鯉</t>
  </si>
  <si>
    <t>明潭吻蝦虎</t>
  </si>
  <si>
    <t>黃蛺蝶</t>
  </si>
  <si>
    <t>小三線蝶</t>
  </si>
  <si>
    <t>大黑星龜金花蟲</t>
  </si>
  <si>
    <t>&gt;3</t>
  </si>
  <si>
    <t>&gt;5</t>
  </si>
  <si>
    <t>&gt;40</t>
  </si>
  <si>
    <t>&gt;80</t>
  </si>
  <si>
    <t>&gt;60</t>
  </si>
  <si>
    <t>&gt;100</t>
  </si>
  <si>
    <t>Malacostraca</t>
  </si>
  <si>
    <t>Candidiopotamon rathbunae</t>
  </si>
  <si>
    <t>Chordata</t>
    <phoneticPr fontId="19" type="noConversion"/>
  </si>
  <si>
    <t>Decapoda</t>
    <phoneticPr fontId="19" type="noConversion"/>
  </si>
  <si>
    <t>Potamidae</t>
    <phoneticPr fontId="19" type="noConversion"/>
  </si>
  <si>
    <t>Candidiopotamon</t>
  </si>
  <si>
    <t>死亡</t>
    <phoneticPr fontId="19" type="noConversion"/>
  </si>
  <si>
    <t>貓</t>
    <phoneticPr fontId="19" type="noConversion"/>
  </si>
  <si>
    <t>Pseudagrion pilidorsum pilidorsum</t>
  </si>
  <si>
    <t>Insecta</t>
    <phoneticPr fontId="19" type="noConversion"/>
  </si>
  <si>
    <t>Coenagrionidae</t>
    <phoneticPr fontId="19" type="noConversion"/>
  </si>
  <si>
    <t>Pseudagrion</t>
  </si>
  <si>
    <t>短腹幽蟌</t>
    <phoneticPr fontId="19" type="noConversion"/>
  </si>
  <si>
    <t>Euphaea formosa</t>
  </si>
  <si>
    <t>Euphaeidae</t>
    <phoneticPr fontId="19" type="noConversion"/>
  </si>
  <si>
    <t>Euphaea</t>
  </si>
  <si>
    <t>Canis lupus familiaris</t>
  </si>
  <si>
    <t>Animalia</t>
    <phoneticPr fontId="19" type="noConversion"/>
  </si>
  <si>
    <t>Canis</t>
  </si>
  <si>
    <t>Canidae</t>
  </si>
  <si>
    <t> Chordata</t>
  </si>
  <si>
    <t>Papilio memnon heronus</t>
  </si>
  <si>
    <t>Lepidoptera</t>
    <phoneticPr fontId="19" type="noConversion"/>
  </si>
  <si>
    <t>Papilionidae</t>
  </si>
  <si>
    <t>Papilio</t>
  </si>
  <si>
    <t>Orthetrum pruinosum neglectum</t>
    <phoneticPr fontId="19" type="noConversion"/>
  </si>
  <si>
    <t>Orthetrum</t>
  </si>
  <si>
    <t>Lycaenidae</t>
  </si>
  <si>
    <t>Prosotas nora</t>
    <phoneticPr fontId="19" type="noConversion"/>
  </si>
  <si>
    <t>Prosotas</t>
    <phoneticPr fontId="19" type="noConversion"/>
  </si>
  <si>
    <t>Hemiptera</t>
    <phoneticPr fontId="19" type="noConversion"/>
  </si>
  <si>
    <t>Scutelleridae</t>
    <phoneticPr fontId="19" type="noConversion"/>
  </si>
  <si>
    <t>Cantao ocellatus</t>
    <phoneticPr fontId="19" type="noConversion"/>
  </si>
  <si>
    <t>Canta</t>
  </si>
  <si>
    <t>Motacilla alba</t>
    <phoneticPr fontId="19" type="noConversion"/>
  </si>
  <si>
    <t>Eucriotettix oculatus</t>
    <phoneticPr fontId="19" type="noConversion"/>
  </si>
  <si>
    <t>平背脊菱蝗</t>
    <phoneticPr fontId="19" type="noConversion"/>
  </si>
  <si>
    <t>Orthoptera</t>
    <phoneticPr fontId="19" type="noConversion"/>
  </si>
  <si>
    <t>Tetrigidae</t>
  </si>
  <si>
    <t>Eucriotettix</t>
  </si>
  <si>
    <t>橙帶藍尺蛾</t>
    <phoneticPr fontId="19" type="noConversion"/>
  </si>
  <si>
    <t>Geometridae</t>
  </si>
  <si>
    <t>Milionia zonea pryeri</t>
    <phoneticPr fontId="19" type="noConversion"/>
  </si>
  <si>
    <t>Milionia</t>
  </si>
  <si>
    <t>金黃蜻蜓</t>
    <phoneticPr fontId="19" type="noConversion"/>
  </si>
  <si>
    <t>Orthetrum glaucum</t>
    <phoneticPr fontId="19" type="noConversion"/>
  </si>
  <si>
    <t>Neurothemis taiwanensis</t>
    <phoneticPr fontId="19" type="noConversion"/>
  </si>
  <si>
    <t>Neurothemis</t>
  </si>
  <si>
    <t>Trithemis aurora</t>
    <phoneticPr fontId="19" type="noConversion"/>
  </si>
  <si>
    <t xml:space="preserve">Trithemis </t>
  </si>
  <si>
    <t>紅珠鳳蝶</t>
    <phoneticPr fontId="19" type="noConversion"/>
  </si>
  <si>
    <t>Pachliopta aristolochiae interposita</t>
    <phoneticPr fontId="19" type="noConversion"/>
  </si>
  <si>
    <t>Pachliopta</t>
  </si>
  <si>
    <t>Byasa alcinous mansonensis</t>
    <phoneticPr fontId="19" type="noConversion"/>
  </si>
  <si>
    <t>Byasa</t>
  </si>
  <si>
    <t>Achatina fulica</t>
    <phoneticPr fontId="19" type="noConversion"/>
  </si>
  <si>
    <t>Achatina</t>
  </si>
  <si>
    <t>Spizixos semitorques</t>
    <phoneticPr fontId="19" type="noConversion"/>
  </si>
  <si>
    <t>Spizixos</t>
  </si>
  <si>
    <t>Motacilla cinerea cinerea</t>
    <phoneticPr fontId="19" type="noConversion"/>
  </si>
  <si>
    <t>寬紋黃三線/散紋盛蛺蝶</t>
    <phoneticPr fontId="19" type="noConversion"/>
  </si>
  <si>
    <t>Nymphalidae</t>
  </si>
  <si>
    <t>Symbrenthia lilaea formosanus</t>
    <phoneticPr fontId="19" type="noConversion"/>
  </si>
  <si>
    <t>Symbrenthia</t>
  </si>
  <si>
    <t>Hypolimnas bolina</t>
    <phoneticPr fontId="19" type="noConversion"/>
  </si>
  <si>
    <t>Hypolimnas</t>
  </si>
  <si>
    <t>Spilornis cheela hoya</t>
  </si>
  <si>
    <t>Accipitridae</t>
  </si>
  <si>
    <t>Accipitriformes</t>
  </si>
  <si>
    <t>Spilornis</t>
  </si>
  <si>
    <t>Lonchura striata swinhoei</t>
  </si>
  <si>
    <t>Felis catus</t>
    <phoneticPr fontId="19" type="noConversion"/>
  </si>
  <si>
    <t>Felis</t>
  </si>
  <si>
    <t>Junonia lemonias</t>
    <phoneticPr fontId="19" type="noConversion"/>
  </si>
  <si>
    <t>Junonia</t>
  </si>
  <si>
    <t>Calopterygidae</t>
  </si>
  <si>
    <t>Matrona cyanoptera</t>
    <phoneticPr fontId="19" type="noConversion"/>
  </si>
  <si>
    <t>Matrona</t>
  </si>
  <si>
    <t>杜松蜻蜓</t>
    <phoneticPr fontId="19" type="noConversion"/>
  </si>
  <si>
    <t>Orthetrum sabina</t>
  </si>
  <si>
    <t>猩紅蜻蜓</t>
    <phoneticPr fontId="19" type="noConversion"/>
  </si>
  <si>
    <t>Crocothemis servilia</t>
    <phoneticPr fontId="19" type="noConversion"/>
  </si>
  <si>
    <t>Crocothemis</t>
  </si>
  <si>
    <t>姬波紋小灰蝶</t>
    <phoneticPr fontId="19" type="noConversion"/>
  </si>
  <si>
    <t>麻雀</t>
    <phoneticPr fontId="19" type="noConversion"/>
  </si>
  <si>
    <t>幻蛺蝶</t>
    <phoneticPr fontId="19" type="noConversion"/>
  </si>
  <si>
    <t>Coleoptera</t>
    <phoneticPr fontId="19" type="noConversion"/>
  </si>
  <si>
    <t>Chrysomelidae</t>
  </si>
  <si>
    <t>Aspidomorpha miliaris</t>
    <phoneticPr fontId="19" type="noConversion"/>
  </si>
  <si>
    <t>Aspidomorpha</t>
  </si>
  <si>
    <t>Neptis sappho</t>
    <phoneticPr fontId="19" type="noConversion"/>
  </si>
  <si>
    <t>Neptis</t>
  </si>
  <si>
    <t>Polygonia c-aureum</t>
  </si>
  <si>
    <t>Polygonia</t>
  </si>
  <si>
    <t>Perciformes</t>
  </si>
  <si>
    <t>Gobiidae</t>
  </si>
  <si>
    <t>Rhinogobius candidianus</t>
    <phoneticPr fontId="19" type="noConversion"/>
  </si>
  <si>
    <t>Rhinogobius</t>
  </si>
  <si>
    <t>Cypriniformes</t>
  </si>
  <si>
    <t>Cyprinidae</t>
  </si>
  <si>
    <t>Cyprinus carpio carpio</t>
    <phoneticPr fontId="19" type="noConversion"/>
  </si>
  <si>
    <t>Cyprinus</t>
  </si>
  <si>
    <t>Hesperiidae</t>
  </si>
  <si>
    <t>Hasora badra</t>
    <phoneticPr fontId="19" type="noConversion"/>
  </si>
  <si>
    <t>Hasora</t>
  </si>
  <si>
    <t>Rhinogobius rubromaculatus</t>
  </si>
  <si>
    <t>黃胸泥壺蜂</t>
    <phoneticPr fontId="19" type="noConversion"/>
  </si>
  <si>
    <t>Hymenoptera</t>
    <phoneticPr fontId="19" type="noConversion"/>
  </si>
  <si>
    <t>Vespidae</t>
  </si>
  <si>
    <t>Delta pyriforme</t>
    <phoneticPr fontId="19" type="noConversion"/>
  </si>
  <si>
    <t>Delta</t>
  </si>
  <si>
    <t>Papilio nephelus</t>
    <phoneticPr fontId="19" type="noConversion"/>
  </si>
  <si>
    <t>Pelecaniformes</t>
    <phoneticPr fontId="19" type="noConversion"/>
  </si>
  <si>
    <t>Acrossocheilus paradoxus</t>
    <phoneticPr fontId="19" type="noConversion"/>
  </si>
  <si>
    <t>Acrossocheilu</t>
  </si>
  <si>
    <t>臺灣石𩼧 </t>
  </si>
  <si>
    <t>Candidia barbata</t>
    <phoneticPr fontId="19" type="noConversion"/>
  </si>
  <si>
    <t>Candidia</t>
    <phoneticPr fontId="19" type="noConversion"/>
  </si>
  <si>
    <t xml:space="preserve">臺灣鬚鱲 </t>
    <phoneticPr fontId="19" type="noConversion"/>
  </si>
  <si>
    <t>Chuankai Hsieh (謝傳鎧)</t>
    <phoneticPr fontId="19" type="noConversion"/>
  </si>
  <si>
    <t>Chiachi Tai(戴家琪)</t>
    <phoneticPr fontId="19" type="noConversion"/>
  </si>
  <si>
    <t>https://www.gbif.org/species/2366388</t>
  </si>
  <si>
    <t>https://www.gbif.org/species/5876226</t>
  </si>
  <si>
    <t>https://www.gbif.org/species/1937556</t>
  </si>
  <si>
    <t>https://www.gbif.org/species/2360854</t>
  </si>
  <si>
    <t>Candidiopotamon rathbunae</t>
    <phoneticPr fontId="19" type="noConversion"/>
  </si>
  <si>
    <t>https://www.gbif.org/species/5790406</t>
  </si>
  <si>
    <t>https://www.gbif.org/species/6164210</t>
  </si>
  <si>
    <t>https://www.gbif.org/species/5866288</t>
  </si>
  <si>
    <t>https://www.gbif.org/species/1427734</t>
  </si>
  <si>
    <t>https://www.gbif.org/species/7059109</t>
  </si>
  <si>
    <t>https://www.gbif.org/species/5036745</t>
  </si>
  <si>
    <t>https://www.gbif.org/species/1680135</t>
  </si>
  <si>
    <t>Euphaea formosa</t>
    <phoneticPr fontId="19" type="noConversion"/>
  </si>
  <si>
    <t>https://www.gbif.org/species/1427546</t>
  </si>
  <si>
    <t>https://www.gbif.org/species/2435035</t>
  </si>
  <si>
    <t>https://www.gbif.org/species/1945227</t>
  </si>
  <si>
    <t>https://www.gbif.org/species/1910629</t>
  </si>
  <si>
    <t>https://www.gbif.org/species/5130521</t>
  </si>
  <si>
    <t>Lonchura striata swinhoei</t>
    <phoneticPr fontId="19" type="noConversion"/>
  </si>
  <si>
    <t>https://www.gbif.org/species/5793163</t>
  </si>
  <si>
    <t>https://www.gbif.org/species/1427100</t>
  </si>
  <si>
    <t>https://www.gbif.org/species/9498472</t>
  </si>
  <si>
    <t>https://www.gbif.org/species/9687165</t>
  </si>
  <si>
    <t>https://www.gbif.org/species/5131142</t>
  </si>
  <si>
    <t>https://www.gbif.org/species/9171146</t>
  </si>
  <si>
    <t>https://www.gbif.org/species/1428653</t>
  </si>
  <si>
    <t>https://www.gbif.org/species/6242656</t>
  </si>
  <si>
    <t>Orthetrum sabina</t>
    <phoneticPr fontId="19" type="noConversion"/>
  </si>
  <si>
    <t>https://www.gbif.org/species/1428645</t>
  </si>
  <si>
    <t>https://www.gbif.org/species/6134016</t>
  </si>
  <si>
    <t>https://www.gbif.org/species/6236152</t>
  </si>
  <si>
    <t>https://www.gbif.org/species/1937826</t>
    <phoneticPr fontId="19" type="noConversion"/>
  </si>
  <si>
    <t>Polygonia c-aureum</t>
    <phoneticPr fontId="19" type="noConversion"/>
  </si>
  <si>
    <t>https://www.gbif.org/species/5129417</t>
  </si>
  <si>
    <t>https://www.gbif.org/species/1926448</t>
  </si>
  <si>
    <t>Pseudagrion pilidorsum pilidorsum</t>
    <phoneticPr fontId="19" type="noConversion"/>
  </si>
  <si>
    <t>https://www.gbif.org/species/7215690</t>
  </si>
  <si>
    <t>https://www.gbif.org/species/2377612</t>
  </si>
  <si>
    <t>https://www.gbif.org/species/2377623</t>
  </si>
  <si>
    <t>Spilornis cheela hoya</t>
    <phoneticPr fontId="19" type="noConversion"/>
  </si>
  <si>
    <t>https://www.gbif.org/species/5733781</t>
  </si>
  <si>
    <t>https://www.gbif.org/species/2486222</t>
  </si>
  <si>
    <t>https://www.gbif.org/species/6133925</t>
  </si>
  <si>
    <t>https://www.gbif.org/species/1428867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</si>
</sst>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_ "/>
  </numFmts>
  <fonts count="26">
    <font>
      <sz val="11"/>
      <color rgb="FF000000"/>
      <name val="PMingLiu"/>
    </font>
    <font>
      <sz val="11"/>
      <name val="PMingLiu"/>
      <family val="1"/>
      <charset val="136"/>
    </font>
    <font>
      <u/>
      <sz val="11"/>
      <color theme="10"/>
      <name val="PMingLiu"/>
      <family val="1"/>
      <charset val="136"/>
    </font>
    <font>
      <b/>
      <sz val="12"/>
      <color theme="1"/>
      <name val="新細明體"/>
      <family val="2"/>
      <scheme val="minor"/>
    </font>
    <font>
      <sz val="11"/>
      <color rgb="FF000000"/>
      <name val="PMingLiU"/>
      <family val="1"/>
      <charset val="136"/>
    </font>
    <font>
      <sz val="11"/>
      <color theme="1"/>
      <name val="新細明體"/>
      <family val="2"/>
      <scheme val="minor"/>
    </font>
    <font>
      <b/>
      <sz val="12"/>
      <name val="新細明體"/>
      <family val="2"/>
      <scheme val="minor"/>
    </font>
    <font>
      <b/>
      <sz val="11"/>
      <name val="新細明體"/>
      <family val="2"/>
      <scheme val="minor"/>
    </font>
    <font>
      <b/>
      <sz val="12"/>
      <color indexed="81"/>
      <name val="Calibri"/>
      <family val="2"/>
    </font>
    <font>
      <b/>
      <sz val="10"/>
      <color indexed="81"/>
      <name val="Calibri"/>
      <family val="2"/>
    </font>
    <font>
      <sz val="10"/>
      <color indexed="81"/>
      <name val="Calibri"/>
      <family val="2"/>
    </font>
    <font>
      <sz val="9"/>
      <color indexed="81"/>
      <name val="Calibri"/>
      <family val="2"/>
    </font>
    <font>
      <sz val="12"/>
      <color indexed="81"/>
      <name val="Tahoma"/>
      <family val="2"/>
    </font>
    <font>
      <sz val="9"/>
      <color indexed="81"/>
      <name val="Tahoma"/>
      <family val="2"/>
    </font>
    <font>
      <b/>
      <sz val="12"/>
      <color rgb="FF000000"/>
      <name val="Calibri"/>
      <family val="2"/>
    </font>
    <font>
      <b/>
      <sz val="10"/>
      <color rgb="FF000000"/>
      <name val="Calibri"/>
      <family val="2"/>
    </font>
    <font>
      <sz val="10"/>
      <color rgb="FF000000"/>
      <name val="Calibri"/>
      <family val="2"/>
    </font>
    <font>
      <sz val="12"/>
      <color rgb="FF000000"/>
      <name val="Tahoma"/>
      <family val="2"/>
    </font>
    <font>
      <sz val="9"/>
      <color rgb="FF000000"/>
      <name val="Tahoma"/>
      <family val="2"/>
    </font>
    <font>
      <sz val="9"/>
      <name val="細明體"/>
      <family val="3"/>
      <charset val="136"/>
    </font>
    <font>
      <sz val="10"/>
      <color rgb="FF000000"/>
      <name val="Microsoft JhengHei"/>
      <family val="2"/>
      <charset val="136"/>
    </font>
    <font>
      <sz val="11"/>
      <color rgb="FF000000"/>
      <name val="新細明體"/>
      <family val="1"/>
      <charset val="136"/>
    </font>
    <font>
      <sz val="11"/>
      <name val="新細明體"/>
      <family val="1"/>
      <charset val="136"/>
    </font>
    <font>
      <sz val="10"/>
      <color rgb="FF000000"/>
      <name val="Arial"/>
      <family val="2"/>
    </font>
    <font>
      <sz val="11"/>
      <color rgb="FF333333"/>
      <name val="新細明體"/>
      <family val="1"/>
      <charset val="136"/>
      <scheme val="major"/>
    </font>
    <font>
      <sz val="11"/>
      <color theme="1"/>
      <name val="新細明體"/>
      <family val="1"/>
      <charset val="136"/>
    </font>
  </fonts>
  <fills count="7">
    <fill>
      <patternFill patternType="none"/>
    </fill>
    <fill>
      <patternFill patternType="gray125"/>
    </fill>
    <fill>
      <patternFill patternType="solid">
        <fgColor rgb="FFDEEAF6"/>
        <bgColor rgb="FFDEEAF6"/>
      </patternFill>
    </fill>
    <fill>
      <patternFill patternType="solid">
        <fgColor rgb="FFE2EFD9"/>
        <bgColor rgb="FFE2EFD9"/>
      </patternFill>
    </fill>
    <fill>
      <patternFill patternType="solid">
        <fgColor rgb="FFFFFFCC"/>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B2B2B2"/>
      </left>
      <right style="thin">
        <color rgb="FFB2B2B2"/>
      </right>
      <top style="thin">
        <color rgb="FFB2B2B2"/>
      </top>
      <bottom style="thin">
        <color rgb="FFB2B2B2"/>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0" fontId="2" fillId="0" borderId="0" applyNumberFormat="0" applyFill="0" applyBorder="0" applyAlignment="0" applyProtection="0"/>
    <xf numFmtId="0" fontId="5" fillId="4" borderId="5" applyNumberFormat="0" applyFont="0" applyAlignment="0" applyProtection="0"/>
    <xf numFmtId="0" fontId="5" fillId="0" borderId="2"/>
  </cellStyleXfs>
  <cellXfs count="42">
    <xf numFmtId="0" fontId="0" fillId="0" borderId="0" xfId="0" applyFont="1" applyAlignment="1"/>
    <xf numFmtId="0" fontId="0" fillId="2" borderId="1" xfId="0" applyFont="1" applyFill="1" applyBorder="1" applyAlignment="1"/>
    <xf numFmtId="0" fontId="0" fillId="3" borderId="1" xfId="0" applyFont="1" applyFill="1" applyBorder="1" applyAlignment="1"/>
    <xf numFmtId="0" fontId="0" fillId="3" borderId="1" xfId="0" applyFont="1" applyFill="1" applyBorder="1" applyAlignment="1">
      <alignment wrapText="1"/>
    </xf>
    <xf numFmtId="0" fontId="0" fillId="3" borderId="1" xfId="0" applyFont="1" applyFill="1" applyBorder="1" applyAlignment="1">
      <alignment wrapText="1"/>
    </xf>
    <xf numFmtId="0" fontId="1" fillId="0" borderId="0" xfId="0" applyFont="1" applyAlignment="1"/>
    <xf numFmtId="0" fontId="0" fillId="0" borderId="0" xfId="0" applyFont="1" applyAlignment="1"/>
    <xf numFmtId="0" fontId="0" fillId="3" borderId="1" xfId="0" applyFont="1" applyFill="1" applyBorder="1" applyAlignment="1"/>
    <xf numFmtId="0" fontId="0" fillId="0" borderId="1" xfId="0" applyFont="1" applyBorder="1" applyAlignment="1"/>
    <xf numFmtId="0" fontId="0" fillId="0" borderId="1" xfId="0" applyFont="1" applyBorder="1" applyAlignment="1">
      <alignment wrapText="1"/>
    </xf>
    <xf numFmtId="0" fontId="0" fillId="3" borderId="3" xfId="0" applyFont="1" applyFill="1" applyBorder="1" applyAlignment="1"/>
    <xf numFmtId="0" fontId="0" fillId="0" borderId="4" xfId="0" applyFont="1" applyBorder="1" applyAlignment="1"/>
    <xf numFmtId="0" fontId="0" fillId="0" borderId="1" xfId="0" applyFont="1" applyBorder="1" applyAlignment="1">
      <alignment wrapText="1"/>
    </xf>
    <xf numFmtId="0" fontId="2" fillId="3" borderId="1" xfId="1" applyFill="1" applyBorder="1" applyAlignment="1">
      <alignment wrapText="1"/>
    </xf>
    <xf numFmtId="0" fontId="2" fillId="0" borderId="0" xfId="1" applyAlignment="1"/>
    <xf numFmtId="0" fontId="4" fillId="0" borderId="1" xfId="0" applyFont="1" applyBorder="1" applyAlignment="1">
      <alignment wrapText="1"/>
    </xf>
    <xf numFmtId="0" fontId="4" fillId="3" borderId="1" xfId="0" applyFont="1" applyFill="1" applyBorder="1" applyAlignment="1">
      <alignment wrapText="1"/>
    </xf>
    <xf numFmtId="0" fontId="6" fillId="4" borderId="5" xfId="2" applyFont="1"/>
    <xf numFmtId="0" fontId="3" fillId="5" borderId="2" xfId="3" applyFont="1" applyFill="1"/>
    <xf numFmtId="0" fontId="7" fillId="4" borderId="5" xfId="2" applyFont="1"/>
    <xf numFmtId="0" fontId="5" fillId="5" borderId="2" xfId="3" applyFill="1"/>
    <xf numFmtId="0" fontId="5" fillId="0" borderId="2" xfId="3"/>
    <xf numFmtId="0" fontId="0" fillId="0" borderId="0" xfId="0" applyFont="1" applyAlignment="1">
      <alignment horizontal="left"/>
    </xf>
    <xf numFmtId="0" fontId="2" fillId="0" borderId="2" xfId="1" applyBorder="1"/>
    <xf numFmtId="0" fontId="0" fillId="0" borderId="0" xfId="0"/>
    <xf numFmtId="0" fontId="4" fillId="0" borderId="0" xfId="0" applyFont="1"/>
    <xf numFmtId="0" fontId="4" fillId="0" borderId="0" xfId="0" applyFont="1" applyAlignment="1">
      <alignment horizontal="left"/>
    </xf>
    <xf numFmtId="0" fontId="21" fillId="3" borderId="2" xfId="0" applyFont="1" applyFill="1" applyBorder="1" applyAlignment="1"/>
    <xf numFmtId="0" fontId="21" fillId="0" borderId="0" xfId="0" applyFont="1" applyAlignment="1"/>
    <xf numFmtId="49" fontId="21" fillId="0" borderId="0" xfId="0" applyNumberFormat="1" applyFont="1" applyAlignment="1"/>
    <xf numFmtId="176" fontId="21" fillId="0" borderId="0" xfId="0" applyNumberFormat="1" applyFont="1" applyAlignment="1"/>
    <xf numFmtId="0" fontId="21" fillId="0" borderId="6" xfId="0" applyFont="1" applyBorder="1" applyAlignment="1">
      <alignment wrapText="1"/>
    </xf>
    <xf numFmtId="0" fontId="22" fillId="0" borderId="0" xfId="0" applyFont="1" applyAlignment="1">
      <alignment vertical="center"/>
    </xf>
    <xf numFmtId="0" fontId="24" fillId="0" borderId="0" xfId="0" applyFont="1" applyAlignment="1">
      <alignment vertical="center" wrapText="1"/>
    </xf>
    <xf numFmtId="0" fontId="21" fillId="0" borderId="2" xfId="0" applyFont="1" applyBorder="1" applyAlignment="1">
      <alignment wrapText="1"/>
    </xf>
    <xf numFmtId="0" fontId="20" fillId="0" borderId="2" xfId="0" applyFont="1" applyBorder="1" applyAlignment="1">
      <alignment horizontal="right" wrapText="1"/>
    </xf>
    <xf numFmtId="0" fontId="20" fillId="0" borderId="2" xfId="0" applyFont="1" applyBorder="1" applyAlignment="1">
      <alignment wrapText="1"/>
    </xf>
    <xf numFmtId="0" fontId="23" fillId="0" borderId="2" xfId="0" applyFont="1" applyBorder="1" applyAlignment="1">
      <alignment horizontal="right" wrapText="1"/>
    </xf>
    <xf numFmtId="0" fontId="21" fillId="6" borderId="2" xfId="0" applyFont="1" applyFill="1" applyBorder="1" applyAlignment="1">
      <alignment wrapText="1"/>
    </xf>
    <xf numFmtId="0" fontId="23" fillId="0" borderId="2" xfId="0" applyFont="1" applyBorder="1" applyAlignment="1">
      <alignment wrapText="1"/>
    </xf>
    <xf numFmtId="0" fontId="25" fillId="6" borderId="2" xfId="0" applyFont="1" applyFill="1" applyBorder="1" applyAlignment="1">
      <alignment wrapText="1"/>
    </xf>
    <xf numFmtId="0" fontId="21" fillId="0" borderId="0" xfId="0" applyFont="1"/>
  </cellXfs>
  <cellStyles count="4">
    <cellStyle name="Normal 2" xfId="3" xr:uid="{381F2748-C556-DA48-BF59-1E9681CB9719}"/>
    <cellStyle name="Note 2" xfId="2" xr:uid="{329044AE-7E39-8244-8D9B-02AA8B7455DC}"/>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bserver.com.tw/" TargetMode="External"/><Relationship Id="rId3" Type="http://schemas.openxmlformats.org/officeDocument/2006/relationships/hyperlink" Target="https://data.depositar.io/en/dataset/2019-wrs-tc-002" TargetMode="External"/><Relationship Id="rId7" Type="http://schemas.openxmlformats.org/officeDocument/2006/relationships/hyperlink" Target="mailto:obchiachi@gmail.com" TargetMode="External"/><Relationship Id="rId2" Type="http://schemas.openxmlformats.org/officeDocument/2006/relationships/hyperlink" Target="mailto:obchiachi@gmail.com" TargetMode="External"/><Relationship Id="rId1" Type="http://schemas.openxmlformats.org/officeDocument/2006/relationships/hyperlink" Target="https://www.facebook.com/eef.org.tw/" TargetMode="External"/><Relationship Id="rId6" Type="http://schemas.openxmlformats.org/officeDocument/2006/relationships/hyperlink" Target="http://www.observer.com.tw/" TargetMode="External"/><Relationship Id="rId11" Type="http://schemas.openxmlformats.org/officeDocument/2006/relationships/comments" Target="../comments1.xml"/><Relationship Id="rId5" Type="http://schemas.openxmlformats.org/officeDocument/2006/relationships/hyperlink" Target="https://sites.google.com/site/20160115gongsiwangzhanbeifen/" TargetMode="External"/><Relationship Id="rId10" Type="http://schemas.openxmlformats.org/officeDocument/2006/relationships/vmlDrawing" Target="../drawings/vmlDrawing1.vml"/><Relationship Id="rId4" Type="http://schemas.openxmlformats.org/officeDocument/2006/relationships/hyperlink" Target="mailto:ob.ckhsieh@gmail.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bif.org/species/2490303" TargetMode="External"/><Relationship Id="rId18" Type="http://schemas.openxmlformats.org/officeDocument/2006/relationships/hyperlink" Target="https://www.gbif.org/species/5790406" TargetMode="External"/><Relationship Id="rId26" Type="http://schemas.openxmlformats.org/officeDocument/2006/relationships/hyperlink" Target="https://www.gbif.org/species/2435035" TargetMode="External"/><Relationship Id="rId39" Type="http://schemas.openxmlformats.org/officeDocument/2006/relationships/hyperlink" Target="https://www.gbif.org/species/1428645" TargetMode="External"/><Relationship Id="rId3" Type="http://schemas.openxmlformats.org/officeDocument/2006/relationships/hyperlink" Target="https://www.gbif.org/species/6175766" TargetMode="External"/><Relationship Id="rId21" Type="http://schemas.openxmlformats.org/officeDocument/2006/relationships/hyperlink" Target="https://www.gbif.org/species/1427734" TargetMode="External"/><Relationship Id="rId34" Type="http://schemas.openxmlformats.org/officeDocument/2006/relationships/hyperlink" Target="https://www.gbif.org/species/9687165" TargetMode="External"/><Relationship Id="rId42" Type="http://schemas.openxmlformats.org/officeDocument/2006/relationships/hyperlink" Target="https://www.gbif.org/species/1937826" TargetMode="External"/><Relationship Id="rId47" Type="http://schemas.openxmlformats.org/officeDocument/2006/relationships/hyperlink" Target="https://www.gbif.org/species/2377623" TargetMode="External"/><Relationship Id="rId50" Type="http://schemas.openxmlformats.org/officeDocument/2006/relationships/hyperlink" Target="https://www.gbif.org/species/6133925" TargetMode="External"/><Relationship Id="rId7" Type="http://schemas.openxmlformats.org/officeDocument/2006/relationships/hyperlink" Target="https://www.gbif.org/species/7191512" TargetMode="External"/><Relationship Id="rId12" Type="http://schemas.openxmlformats.org/officeDocument/2006/relationships/hyperlink" Target="https://www.gbif.org/species/2493970" TargetMode="External"/><Relationship Id="rId17" Type="http://schemas.openxmlformats.org/officeDocument/2006/relationships/hyperlink" Target="https://www.gbif.org/species/2360854" TargetMode="External"/><Relationship Id="rId25" Type="http://schemas.openxmlformats.org/officeDocument/2006/relationships/hyperlink" Target="https://www.gbif.org/species/1427546" TargetMode="External"/><Relationship Id="rId33" Type="http://schemas.openxmlformats.org/officeDocument/2006/relationships/hyperlink" Target="https://www.gbif.org/species/9498472" TargetMode="External"/><Relationship Id="rId38" Type="http://schemas.openxmlformats.org/officeDocument/2006/relationships/hyperlink" Target="https://www.gbif.org/species/6242656" TargetMode="External"/><Relationship Id="rId46" Type="http://schemas.openxmlformats.org/officeDocument/2006/relationships/hyperlink" Target="https://www.gbif.org/species/2377612" TargetMode="External"/><Relationship Id="rId2" Type="http://schemas.openxmlformats.org/officeDocument/2006/relationships/hyperlink" Target="https://www.gbif.org/species/5845375" TargetMode="External"/><Relationship Id="rId16" Type="http://schemas.openxmlformats.org/officeDocument/2006/relationships/hyperlink" Target="https://www.gbif.org/species/1937556" TargetMode="External"/><Relationship Id="rId20" Type="http://schemas.openxmlformats.org/officeDocument/2006/relationships/hyperlink" Target="https://www.gbif.org/species/5866288" TargetMode="External"/><Relationship Id="rId29" Type="http://schemas.openxmlformats.org/officeDocument/2006/relationships/hyperlink" Target="https://www.gbif.org/species/5130521" TargetMode="External"/><Relationship Id="rId41" Type="http://schemas.openxmlformats.org/officeDocument/2006/relationships/hyperlink" Target="https://www.gbif.org/species/6236152" TargetMode="External"/><Relationship Id="rId54" Type="http://schemas.openxmlformats.org/officeDocument/2006/relationships/comments" Target="../comments4.xml"/><Relationship Id="rId1" Type="http://schemas.openxmlformats.org/officeDocument/2006/relationships/hyperlink" Target="https://www.gbif.org/species/2295966" TargetMode="External"/><Relationship Id="rId6" Type="http://schemas.openxmlformats.org/officeDocument/2006/relationships/hyperlink" Target="https://www.gbif.org/species/1428813" TargetMode="External"/><Relationship Id="rId11" Type="http://schemas.openxmlformats.org/officeDocument/2006/relationships/hyperlink" Target="https://www.gbif.org/species/5733833" TargetMode="External"/><Relationship Id="rId24" Type="http://schemas.openxmlformats.org/officeDocument/2006/relationships/hyperlink" Target="https://www.gbif.org/species/1680135" TargetMode="External"/><Relationship Id="rId32" Type="http://schemas.openxmlformats.org/officeDocument/2006/relationships/hyperlink" Target="https://www.gbif.org/species/1427100" TargetMode="External"/><Relationship Id="rId37" Type="http://schemas.openxmlformats.org/officeDocument/2006/relationships/hyperlink" Target="https://www.gbif.org/species/1428653" TargetMode="External"/><Relationship Id="rId40" Type="http://schemas.openxmlformats.org/officeDocument/2006/relationships/hyperlink" Target="https://www.gbif.org/species/6134016" TargetMode="External"/><Relationship Id="rId45" Type="http://schemas.openxmlformats.org/officeDocument/2006/relationships/hyperlink" Target="https://www.gbif.org/species/7215690" TargetMode="External"/><Relationship Id="rId53" Type="http://schemas.openxmlformats.org/officeDocument/2006/relationships/vmlDrawing" Target="../drawings/vmlDrawing4.vml"/><Relationship Id="rId5" Type="http://schemas.openxmlformats.org/officeDocument/2006/relationships/hyperlink" Target="https://www.gbif.org/species/5793167" TargetMode="External"/><Relationship Id="rId15" Type="http://schemas.openxmlformats.org/officeDocument/2006/relationships/hyperlink" Target="https://www.gbif.org/species/5876226" TargetMode="External"/><Relationship Id="rId23" Type="http://schemas.openxmlformats.org/officeDocument/2006/relationships/hyperlink" Target="https://www.gbif.org/species/5036745" TargetMode="External"/><Relationship Id="rId28" Type="http://schemas.openxmlformats.org/officeDocument/2006/relationships/hyperlink" Target="https://www.gbif.org/species/1910629" TargetMode="External"/><Relationship Id="rId36" Type="http://schemas.openxmlformats.org/officeDocument/2006/relationships/hyperlink" Target="https://www.gbif.org/species/9171146" TargetMode="External"/><Relationship Id="rId49" Type="http://schemas.openxmlformats.org/officeDocument/2006/relationships/hyperlink" Target="https://www.gbif.org/species/2486222" TargetMode="External"/><Relationship Id="rId10" Type="http://schemas.openxmlformats.org/officeDocument/2006/relationships/hyperlink" Target="https://www.gbif.org/species/7190958" TargetMode="External"/><Relationship Id="rId19" Type="http://schemas.openxmlformats.org/officeDocument/2006/relationships/hyperlink" Target="https://www.gbif.org/species/6164210" TargetMode="External"/><Relationship Id="rId31" Type="http://schemas.openxmlformats.org/officeDocument/2006/relationships/hyperlink" Target="https://www.gbif.org/species/5793163" TargetMode="External"/><Relationship Id="rId44" Type="http://schemas.openxmlformats.org/officeDocument/2006/relationships/hyperlink" Target="https://www.gbif.org/species/1926448" TargetMode="External"/><Relationship Id="rId52" Type="http://schemas.openxmlformats.org/officeDocument/2006/relationships/printerSettings" Target="../printerSettings/printerSettings3.bin"/><Relationship Id="rId4" Type="http://schemas.openxmlformats.org/officeDocument/2006/relationships/hyperlink" Target="https://www.gbif.org/species/7190964" TargetMode="External"/><Relationship Id="rId9" Type="http://schemas.openxmlformats.org/officeDocument/2006/relationships/hyperlink" Target="https://www.gbif.org/species/9611894" TargetMode="External"/><Relationship Id="rId14" Type="http://schemas.openxmlformats.org/officeDocument/2006/relationships/hyperlink" Target="https://www.gbif.org/species/2366388" TargetMode="External"/><Relationship Id="rId22" Type="http://schemas.openxmlformats.org/officeDocument/2006/relationships/hyperlink" Target="https://www.gbif.org/species/7059109" TargetMode="External"/><Relationship Id="rId27" Type="http://schemas.openxmlformats.org/officeDocument/2006/relationships/hyperlink" Target="https://www.gbif.org/species/1945227" TargetMode="External"/><Relationship Id="rId30" Type="http://schemas.openxmlformats.org/officeDocument/2006/relationships/hyperlink" Target="https://www.gbif.org/species/2493598" TargetMode="External"/><Relationship Id="rId35" Type="http://schemas.openxmlformats.org/officeDocument/2006/relationships/hyperlink" Target="https://www.gbif.org/species/5131142" TargetMode="External"/><Relationship Id="rId43" Type="http://schemas.openxmlformats.org/officeDocument/2006/relationships/hyperlink" Target="https://www.gbif.org/species/5129417" TargetMode="External"/><Relationship Id="rId48" Type="http://schemas.openxmlformats.org/officeDocument/2006/relationships/hyperlink" Target="https://www.gbif.org/species/5733781" TargetMode="External"/><Relationship Id="rId8" Type="http://schemas.openxmlformats.org/officeDocument/2006/relationships/hyperlink" Target="https://www.gbif.org/species/5845698" TargetMode="External"/><Relationship Id="rId51" Type="http://schemas.openxmlformats.org/officeDocument/2006/relationships/hyperlink" Target="https://www.gbif.org/species/14288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1000"/>
  <sheetViews>
    <sheetView tabSelected="1" topLeftCell="A38" zoomScaleNormal="100" workbookViewId="0">
      <selection activeCell="C104" sqref="C104"/>
    </sheetView>
  </sheetViews>
  <sheetFormatPr defaultColWidth="15.19921875" defaultRowHeight="15" customHeight="1"/>
  <cols>
    <col min="1" max="1" width="18" customWidth="1"/>
    <col min="2" max="2" width="24" customWidth="1"/>
    <col min="3" max="3" width="91" customWidth="1"/>
    <col min="4" max="26" width="7.59765625" customWidth="1"/>
  </cols>
  <sheetData>
    <row r="1" spans="1:4" ht="14.5">
      <c r="A1" s="1" t="s">
        <v>0</v>
      </c>
      <c r="B1" s="1" t="s">
        <v>2</v>
      </c>
      <c r="C1" s="1" t="s">
        <v>3</v>
      </c>
    </row>
    <row r="2" spans="1:4" ht="14.5">
      <c r="A2" s="2" t="s">
        <v>4</v>
      </c>
      <c r="B2" s="2" t="s">
        <v>6</v>
      </c>
      <c r="C2" s="16" t="s">
        <v>254</v>
      </c>
    </row>
    <row r="3" spans="1:4" ht="14.5">
      <c r="A3" s="2"/>
      <c r="B3" s="2" t="s">
        <v>14</v>
      </c>
      <c r="C3" s="4" t="s">
        <v>147</v>
      </c>
      <c r="D3" s="5"/>
    </row>
    <row r="4" spans="1:4" ht="14.5">
      <c r="A4" s="2"/>
      <c r="B4" s="2" t="s">
        <v>31</v>
      </c>
      <c r="C4" s="3" t="s">
        <v>143</v>
      </c>
    </row>
    <row r="5" spans="1:4" ht="14.5">
      <c r="A5" s="2"/>
      <c r="B5" s="2" t="s">
        <v>35</v>
      </c>
      <c r="C5" s="3" t="s">
        <v>144</v>
      </c>
    </row>
    <row r="6" spans="1:4" ht="14.5">
      <c r="A6" s="2"/>
      <c r="B6" s="2" t="s">
        <v>36</v>
      </c>
      <c r="C6" s="4" t="s">
        <v>37</v>
      </c>
    </row>
    <row r="7" spans="1:4" ht="14.5">
      <c r="A7" s="2"/>
      <c r="B7" s="2" t="s">
        <v>38</v>
      </c>
      <c r="C7" s="4" t="s">
        <v>39</v>
      </c>
    </row>
    <row r="8" spans="1:4" ht="14.5">
      <c r="A8" s="2"/>
      <c r="B8" s="2" t="s">
        <v>40</v>
      </c>
      <c r="C8" s="4" t="s">
        <v>39</v>
      </c>
    </row>
    <row r="9" spans="1:4" ht="14.5">
      <c r="A9" s="2"/>
      <c r="B9" s="7" t="s">
        <v>41</v>
      </c>
      <c r="C9" s="3" t="s">
        <v>145</v>
      </c>
    </row>
    <row r="10" spans="1:4" ht="60" customHeight="1">
      <c r="A10" s="8" t="s">
        <v>45</v>
      </c>
      <c r="B10" s="8"/>
      <c r="C10" s="15" t="s">
        <v>255</v>
      </c>
    </row>
    <row r="11" spans="1:4" ht="14.5">
      <c r="A11" s="2" t="s">
        <v>46</v>
      </c>
      <c r="B11" s="2" t="s">
        <v>47</v>
      </c>
      <c r="C11" s="16" t="s">
        <v>256</v>
      </c>
    </row>
    <row r="12" spans="1:4" ht="14.5">
      <c r="A12" s="2"/>
      <c r="B12" s="2" t="s">
        <v>48</v>
      </c>
      <c r="C12" s="16" t="s">
        <v>257</v>
      </c>
    </row>
    <row r="13" spans="1:4" ht="14.5">
      <c r="A13" s="2"/>
      <c r="B13" s="2" t="s">
        <v>49</v>
      </c>
      <c r="C13" s="16" t="s">
        <v>258</v>
      </c>
    </row>
    <row r="14" spans="1:4" ht="14.5">
      <c r="A14" s="2"/>
      <c r="B14" s="2" t="s">
        <v>50</v>
      </c>
      <c r="C14" s="4" t="s">
        <v>148</v>
      </c>
    </row>
    <row r="15" spans="1:4" ht="14.5">
      <c r="A15" s="2"/>
      <c r="B15" s="2" t="s">
        <v>51</v>
      </c>
      <c r="C15" s="4" t="s">
        <v>150</v>
      </c>
    </row>
    <row r="16" spans="1:4" ht="14.5">
      <c r="A16" s="2"/>
      <c r="B16" s="2" t="s">
        <v>52</v>
      </c>
      <c r="C16" s="4" t="s">
        <v>151</v>
      </c>
    </row>
    <row r="17" spans="1:3" ht="14.5">
      <c r="A17" s="2"/>
      <c r="B17" s="2" t="s">
        <v>53</v>
      </c>
      <c r="C17" s="4"/>
    </row>
    <row r="18" spans="1:3" ht="14.5">
      <c r="A18" s="2"/>
      <c r="B18" s="2" t="s">
        <v>54</v>
      </c>
      <c r="C18" s="4" t="s">
        <v>55</v>
      </c>
    </row>
    <row r="19" spans="1:3" ht="14.5">
      <c r="A19" s="2"/>
      <c r="B19" s="2" t="s">
        <v>56</v>
      </c>
      <c r="C19" s="4">
        <v>100</v>
      </c>
    </row>
    <row r="20" spans="1:3" ht="14.5">
      <c r="A20" s="2"/>
      <c r="B20" s="10" t="s">
        <v>57</v>
      </c>
      <c r="C20" s="4" t="s">
        <v>58</v>
      </c>
    </row>
    <row r="21" spans="1:3" ht="14.5">
      <c r="A21" s="2"/>
      <c r="B21" s="2" t="s">
        <v>59</v>
      </c>
      <c r="C21" s="13"/>
    </row>
    <row r="22" spans="1:3" ht="14.5">
      <c r="A22" s="2"/>
      <c r="B22" s="2" t="s">
        <v>60</v>
      </c>
      <c r="C22" s="13" t="s">
        <v>159</v>
      </c>
    </row>
    <row r="23" spans="1:3" ht="14.5">
      <c r="A23" s="2"/>
      <c r="B23" s="2" t="s">
        <v>61</v>
      </c>
      <c r="C23" s="4"/>
    </row>
    <row r="24" spans="1:3" ht="14.5">
      <c r="A24" s="2"/>
      <c r="B24" s="2" t="s">
        <v>62</v>
      </c>
      <c r="C24" s="4"/>
    </row>
    <row r="25" spans="1:3" ht="14.5">
      <c r="A25" s="8" t="s">
        <v>63</v>
      </c>
      <c r="B25" s="8" t="s">
        <v>47</v>
      </c>
      <c r="C25" s="16" t="s">
        <v>259</v>
      </c>
    </row>
    <row r="26" spans="1:3" ht="14.5">
      <c r="A26" s="8"/>
      <c r="B26" s="8" t="s">
        <v>48</v>
      </c>
      <c r="C26" s="16" t="s">
        <v>260</v>
      </c>
    </row>
    <row r="27" spans="1:3" ht="14.5">
      <c r="A27" s="8"/>
      <c r="B27" s="8" t="s">
        <v>49</v>
      </c>
      <c r="C27" s="4" t="s">
        <v>146</v>
      </c>
    </row>
    <row r="28" spans="1:3" ht="14.5">
      <c r="A28" s="8"/>
      <c r="B28" s="8" t="s">
        <v>50</v>
      </c>
      <c r="C28" s="4" t="s">
        <v>152</v>
      </c>
    </row>
    <row r="29" spans="1:3" ht="14.5">
      <c r="A29" s="8"/>
      <c r="B29" s="8" t="s">
        <v>51</v>
      </c>
      <c r="C29" s="4" t="s">
        <v>153</v>
      </c>
    </row>
    <row r="30" spans="1:3" ht="14.5">
      <c r="A30" s="8"/>
      <c r="B30" s="8" t="s">
        <v>52</v>
      </c>
      <c r="C30" s="4" t="s">
        <v>154</v>
      </c>
    </row>
    <row r="31" spans="1:3" ht="14.5">
      <c r="A31" s="8"/>
      <c r="B31" s="8" t="s">
        <v>53</v>
      </c>
      <c r="C31" s="4"/>
    </row>
    <row r="32" spans="1:3" ht="14.5">
      <c r="A32" s="8"/>
      <c r="B32" s="8" t="s">
        <v>54</v>
      </c>
      <c r="C32" s="4" t="s">
        <v>55</v>
      </c>
    </row>
    <row r="33" spans="1:3" ht="14.5">
      <c r="A33" s="8"/>
      <c r="B33" s="8" t="s">
        <v>56</v>
      </c>
      <c r="C33" s="4">
        <v>40245</v>
      </c>
    </row>
    <row r="34" spans="1:3" ht="14.5">
      <c r="A34" s="8"/>
      <c r="B34" s="11" t="s">
        <v>57</v>
      </c>
      <c r="C34" s="4" t="s">
        <v>157</v>
      </c>
    </row>
    <row r="35" spans="1:3" ht="14.5">
      <c r="A35" s="8"/>
      <c r="B35" s="8" t="s">
        <v>59</v>
      </c>
      <c r="C35" s="13" t="s">
        <v>261</v>
      </c>
    </row>
    <row r="36" spans="1:3" ht="14.5">
      <c r="A36" s="8"/>
      <c r="B36" s="8" t="s">
        <v>60</v>
      </c>
      <c r="C36" s="14" t="s">
        <v>262</v>
      </c>
    </row>
    <row r="37" spans="1:3" ht="14.5">
      <c r="A37" s="8"/>
      <c r="B37" s="8" t="s">
        <v>61</v>
      </c>
      <c r="C37" s="9"/>
    </row>
    <row r="38" spans="1:3" ht="14.5">
      <c r="A38" s="8"/>
      <c r="B38" s="8" t="s">
        <v>62</v>
      </c>
      <c r="C38" s="9"/>
    </row>
    <row r="39" spans="1:3" ht="14.5">
      <c r="A39" s="2" t="s">
        <v>64</v>
      </c>
      <c r="B39" s="2" t="s">
        <v>47</v>
      </c>
      <c r="C39" s="16" t="s">
        <v>259</v>
      </c>
    </row>
    <row r="40" spans="1:3" ht="14.5">
      <c r="A40" s="2"/>
      <c r="B40" s="2" t="s">
        <v>48</v>
      </c>
      <c r="C40" s="16" t="s">
        <v>260</v>
      </c>
    </row>
    <row r="41" spans="1:3" ht="14.5">
      <c r="A41" s="2"/>
      <c r="B41" s="2" t="s">
        <v>49</v>
      </c>
      <c r="C41" s="4" t="s">
        <v>146</v>
      </c>
    </row>
    <row r="42" spans="1:3" ht="14.5">
      <c r="A42" s="2"/>
      <c r="B42" s="2" t="s">
        <v>50</v>
      </c>
      <c r="C42" s="4" t="s">
        <v>152</v>
      </c>
    </row>
    <row r="43" spans="1:3" ht="14.5">
      <c r="A43" s="2"/>
      <c r="B43" s="2" t="s">
        <v>51</v>
      </c>
      <c r="C43" s="4" t="s">
        <v>153</v>
      </c>
    </row>
    <row r="44" spans="1:3" ht="14.5">
      <c r="A44" s="2"/>
      <c r="B44" s="2" t="s">
        <v>52</v>
      </c>
      <c r="C44" s="4" t="s">
        <v>154</v>
      </c>
    </row>
    <row r="45" spans="1:3" ht="14.5">
      <c r="A45" s="2"/>
      <c r="B45" s="2" t="s">
        <v>53</v>
      </c>
      <c r="C45" s="4"/>
    </row>
    <row r="46" spans="1:3" ht="14.5">
      <c r="A46" s="2"/>
      <c r="B46" s="2" t="s">
        <v>54</v>
      </c>
      <c r="C46" s="4" t="s">
        <v>55</v>
      </c>
    </row>
    <row r="47" spans="1:3" ht="14.5">
      <c r="A47" s="2"/>
      <c r="B47" s="2" t="s">
        <v>56</v>
      </c>
      <c r="C47" s="4">
        <v>40245</v>
      </c>
    </row>
    <row r="48" spans="1:3" ht="14.5">
      <c r="A48" s="2"/>
      <c r="B48" s="10" t="s">
        <v>57</v>
      </c>
      <c r="C48" s="4" t="s">
        <v>157</v>
      </c>
    </row>
    <row r="49" spans="1:3" ht="14.5">
      <c r="A49" s="2"/>
      <c r="B49" s="2" t="s">
        <v>59</v>
      </c>
      <c r="C49" s="13" t="s">
        <v>261</v>
      </c>
    </row>
    <row r="50" spans="1:3" ht="14.5">
      <c r="A50" s="2"/>
      <c r="B50" s="2" t="s">
        <v>60</v>
      </c>
      <c r="C50" s="14" t="s">
        <v>262</v>
      </c>
    </row>
    <row r="51" spans="1:3" ht="14.5">
      <c r="A51" s="2"/>
      <c r="B51" s="2" t="s">
        <v>61</v>
      </c>
      <c r="C51" s="12"/>
    </row>
    <row r="52" spans="1:3" ht="14.5">
      <c r="A52" s="2"/>
      <c r="B52" s="2" t="s">
        <v>62</v>
      </c>
      <c r="C52" s="12"/>
    </row>
    <row r="53" spans="1:3" ht="14.5">
      <c r="A53" s="8" t="s">
        <v>65</v>
      </c>
      <c r="B53" s="8" t="s">
        <v>66</v>
      </c>
      <c r="C53" s="15" t="s">
        <v>263</v>
      </c>
    </row>
    <row r="54" spans="1:3" ht="14.5">
      <c r="A54" s="8"/>
      <c r="B54" s="8" t="s">
        <v>45</v>
      </c>
      <c r="C54" s="15" t="s">
        <v>264</v>
      </c>
    </row>
    <row r="55" spans="1:3" ht="14.5">
      <c r="A55" s="2" t="s">
        <v>67</v>
      </c>
      <c r="B55" s="2" t="s">
        <v>68</v>
      </c>
      <c r="C55" s="16" t="s">
        <v>265</v>
      </c>
    </row>
    <row r="56" spans="1:3" ht="14.5">
      <c r="A56" s="2"/>
      <c r="B56" s="2" t="s">
        <v>69</v>
      </c>
      <c r="C56" s="16" t="s">
        <v>266</v>
      </c>
    </row>
    <row r="57" spans="1:3" ht="14.5">
      <c r="A57" s="2"/>
      <c r="B57" s="2" t="s">
        <v>71</v>
      </c>
      <c r="C57" s="16" t="s">
        <v>267</v>
      </c>
    </row>
    <row r="58" spans="1:3" ht="14.5">
      <c r="A58" s="2"/>
      <c r="B58" s="2" t="s">
        <v>72</v>
      </c>
      <c r="C58" s="4" t="s">
        <v>149</v>
      </c>
    </row>
    <row r="59" spans="1:3" ht="14.5">
      <c r="A59" s="8" t="s">
        <v>74</v>
      </c>
      <c r="B59" s="8" t="s">
        <v>75</v>
      </c>
      <c r="C59" s="15" t="s">
        <v>268</v>
      </c>
    </row>
    <row r="60" spans="1:3" ht="14.5">
      <c r="A60" s="2" t="s">
        <v>76</v>
      </c>
      <c r="B60" s="2" t="s">
        <v>77</v>
      </c>
      <c r="C60" s="4"/>
    </row>
    <row r="61" spans="1:3" ht="29">
      <c r="A61" s="2"/>
      <c r="B61" s="2" t="s">
        <v>78</v>
      </c>
      <c r="C61" s="16" t="s">
        <v>269</v>
      </c>
    </row>
    <row r="62" spans="1:3" ht="14.5">
      <c r="A62" s="8" t="s">
        <v>79</v>
      </c>
      <c r="B62" s="8" t="s">
        <v>47</v>
      </c>
      <c r="C62" s="4" t="s">
        <v>155</v>
      </c>
    </row>
    <row r="63" spans="1:3" ht="14.5">
      <c r="A63" s="8"/>
      <c r="B63" s="8" t="s">
        <v>48</v>
      </c>
      <c r="C63" s="4" t="s">
        <v>156</v>
      </c>
    </row>
    <row r="64" spans="1:3" ht="14.5">
      <c r="A64" s="8"/>
      <c r="B64" s="8" t="s">
        <v>49</v>
      </c>
      <c r="C64" s="4" t="s">
        <v>146</v>
      </c>
    </row>
    <row r="65" spans="1:3" ht="14.5">
      <c r="A65" s="8"/>
      <c r="B65" s="8" t="s">
        <v>50</v>
      </c>
      <c r="C65" s="4" t="s">
        <v>152</v>
      </c>
    </row>
    <row r="66" spans="1:3" ht="14.5">
      <c r="A66" s="8"/>
      <c r="B66" s="8" t="s">
        <v>51</v>
      </c>
      <c r="C66" s="4" t="s">
        <v>153</v>
      </c>
    </row>
    <row r="67" spans="1:3" ht="14.5">
      <c r="A67" s="8"/>
      <c r="B67" s="8" t="s">
        <v>52</v>
      </c>
      <c r="C67" s="4" t="s">
        <v>154</v>
      </c>
    </row>
    <row r="68" spans="1:3" ht="14.5">
      <c r="A68" s="8"/>
      <c r="B68" s="8" t="s">
        <v>53</v>
      </c>
      <c r="C68" s="4"/>
    </row>
    <row r="69" spans="1:3" ht="14.5">
      <c r="A69" s="8"/>
      <c r="B69" s="8" t="s">
        <v>54</v>
      </c>
      <c r="C69" s="4" t="s">
        <v>55</v>
      </c>
    </row>
    <row r="70" spans="1:3" ht="14.5">
      <c r="A70" s="8"/>
      <c r="B70" s="8" t="s">
        <v>56</v>
      </c>
      <c r="C70" s="4">
        <v>40245</v>
      </c>
    </row>
    <row r="71" spans="1:3" ht="14.5">
      <c r="A71" s="8"/>
      <c r="B71" s="11" t="s">
        <v>57</v>
      </c>
      <c r="C71" s="4" t="s">
        <v>157</v>
      </c>
    </row>
    <row r="72" spans="1:3" ht="14.5">
      <c r="A72" s="8"/>
      <c r="B72" s="8" t="s">
        <v>59</v>
      </c>
      <c r="C72" s="13" t="s">
        <v>160</v>
      </c>
    </row>
    <row r="73" spans="1:3" ht="14.5">
      <c r="A73" s="8"/>
      <c r="B73" s="8" t="s">
        <v>60</v>
      </c>
      <c r="C73" s="14" t="s">
        <v>158</v>
      </c>
    </row>
    <row r="74" spans="1:3" ht="14.5">
      <c r="A74" s="8"/>
      <c r="B74" s="8" t="s">
        <v>61</v>
      </c>
      <c r="C74" s="12"/>
    </row>
    <row r="75" spans="1:3" ht="14.5">
      <c r="A75" s="8"/>
      <c r="B75" s="8" t="s">
        <v>62</v>
      </c>
      <c r="C75" s="12"/>
    </row>
    <row r="76" spans="1:3" ht="14.5">
      <c r="A76" s="8"/>
      <c r="B76" s="8" t="s">
        <v>80</v>
      </c>
      <c r="C76" s="15" t="s">
        <v>165</v>
      </c>
    </row>
    <row r="77" spans="1:3" ht="14.5">
      <c r="A77" s="2" t="s">
        <v>81</v>
      </c>
      <c r="B77" s="2" t="s">
        <v>82</v>
      </c>
      <c r="C77" s="16" t="s">
        <v>270</v>
      </c>
    </row>
    <row r="78" spans="1:3" ht="14.5">
      <c r="A78" s="2"/>
      <c r="B78" s="2" t="s">
        <v>83</v>
      </c>
      <c r="C78" s="4"/>
    </row>
    <row r="79" spans="1:3" ht="14.5">
      <c r="A79" s="2"/>
      <c r="B79" s="2" t="s">
        <v>84</v>
      </c>
      <c r="C79" s="16" t="s">
        <v>166</v>
      </c>
    </row>
    <row r="80" spans="1:3" ht="14.5">
      <c r="A80" s="2"/>
      <c r="B80" s="2" t="s">
        <v>85</v>
      </c>
      <c r="C80" s="16" t="s">
        <v>271</v>
      </c>
    </row>
    <row r="81" spans="1:4" ht="30" customHeight="1">
      <c r="A81" s="2"/>
      <c r="B81" s="2" t="s">
        <v>86</v>
      </c>
      <c r="C81" s="16" t="s">
        <v>272</v>
      </c>
      <c r="D81" s="5"/>
    </row>
    <row r="82" spans="1:4" ht="14.5">
      <c r="A82" s="8" t="s">
        <v>87</v>
      </c>
      <c r="B82" s="8" t="s">
        <v>88</v>
      </c>
      <c r="C82" s="12"/>
    </row>
    <row r="83" spans="1:4" ht="14.5">
      <c r="A83" s="8"/>
      <c r="B83" s="8" t="s">
        <v>89</v>
      </c>
      <c r="C83" s="12"/>
    </row>
    <row r="84" spans="1:4" ht="14.5">
      <c r="A84" s="8"/>
      <c r="B84" s="8" t="s">
        <v>61</v>
      </c>
      <c r="C84" s="9"/>
    </row>
    <row r="85" spans="1:4" ht="14.5">
      <c r="A85" s="8"/>
      <c r="B85" s="8" t="s">
        <v>62</v>
      </c>
      <c r="C85" s="9"/>
    </row>
    <row r="86" spans="1:4" ht="14.5">
      <c r="A86" s="8"/>
      <c r="B86" s="8" t="s">
        <v>80</v>
      </c>
      <c r="C86" s="9"/>
    </row>
    <row r="87" spans="1:4" ht="43.5">
      <c r="A87" s="2" t="s">
        <v>90</v>
      </c>
      <c r="B87" s="2" t="s">
        <v>91</v>
      </c>
      <c r="C87" s="16" t="s">
        <v>273</v>
      </c>
    </row>
    <row r="88" spans="1:4" ht="14.5">
      <c r="A88" s="2"/>
      <c r="B88" s="2" t="s">
        <v>92</v>
      </c>
      <c r="C88" s="4" t="s">
        <v>164</v>
      </c>
    </row>
    <row r="89" spans="1:4" ht="14.5">
      <c r="A89" s="2"/>
      <c r="B89" s="2" t="s">
        <v>93</v>
      </c>
      <c r="C89" s="4"/>
    </row>
    <row r="90" spans="1:4" ht="43.5">
      <c r="A90" s="2"/>
      <c r="B90" s="2" t="s">
        <v>94</v>
      </c>
      <c r="C90" s="16" t="s">
        <v>274</v>
      </c>
    </row>
    <row r="91" spans="1:4" ht="14.5">
      <c r="A91" s="8" t="s">
        <v>95</v>
      </c>
      <c r="B91" s="8" t="s">
        <v>96</v>
      </c>
      <c r="C91" s="9" t="s">
        <v>163</v>
      </c>
    </row>
    <row r="92" spans="1:4" ht="14.5">
      <c r="A92" s="8"/>
      <c r="B92" s="8" t="s">
        <v>97</v>
      </c>
      <c r="C92" s="9"/>
    </row>
    <row r="93" spans="1:4" ht="14.5">
      <c r="A93" s="2" t="s">
        <v>98</v>
      </c>
      <c r="B93" s="2" t="s">
        <v>99</v>
      </c>
      <c r="C93" s="4"/>
    </row>
    <row r="94" spans="1:4" ht="14.5">
      <c r="A94" s="2"/>
      <c r="B94" s="2" t="s">
        <v>100</v>
      </c>
      <c r="C94" s="4"/>
    </row>
    <row r="95" spans="1:4" ht="14.5">
      <c r="A95" s="8" t="s">
        <v>101</v>
      </c>
      <c r="B95" s="8" t="s">
        <v>102</v>
      </c>
      <c r="C95" s="9" t="s">
        <v>162</v>
      </c>
    </row>
    <row r="96" spans="1:4" ht="14.5">
      <c r="A96" s="8"/>
      <c r="B96" s="8" t="s">
        <v>103</v>
      </c>
      <c r="C96" s="9"/>
    </row>
    <row r="97" spans="1:3" ht="14.5">
      <c r="A97" s="8"/>
      <c r="B97" s="8" t="s">
        <v>104</v>
      </c>
      <c r="C97" s="9"/>
    </row>
    <row r="98" spans="1:3" ht="14.5">
      <c r="A98" s="2" t="s">
        <v>105</v>
      </c>
      <c r="B98" s="2" t="s">
        <v>106</v>
      </c>
      <c r="C98" s="13" t="s">
        <v>161</v>
      </c>
    </row>
    <row r="99" spans="1:3" ht="14.5">
      <c r="A99" s="8" t="s">
        <v>107</v>
      </c>
      <c r="B99" s="8" t="s">
        <v>108</v>
      </c>
      <c r="C99" s="9"/>
    </row>
    <row r="100" spans="1:3" ht="14.5">
      <c r="A100" s="8"/>
      <c r="B100" s="8" t="s">
        <v>109</v>
      </c>
      <c r="C100" s="9"/>
    </row>
    <row r="101" spans="1:3" ht="14.5">
      <c r="A101" s="8"/>
      <c r="B101" s="8" t="s">
        <v>110</v>
      </c>
      <c r="C101" s="9"/>
    </row>
    <row r="102" spans="1:3" ht="14.5">
      <c r="A102" s="8"/>
      <c r="B102" s="8" t="s">
        <v>111</v>
      </c>
      <c r="C102" s="9"/>
    </row>
    <row r="103" spans="1:3" ht="14.5">
      <c r="A103" s="8"/>
      <c r="B103" s="8" t="s">
        <v>112</v>
      </c>
      <c r="C103" s="9"/>
    </row>
    <row r="104" spans="1:3" ht="14.5">
      <c r="A104" s="2" t="s">
        <v>113</v>
      </c>
      <c r="B104" s="2" t="s">
        <v>114</v>
      </c>
      <c r="C104" s="16" t="s">
        <v>275</v>
      </c>
    </row>
    <row r="105" spans="1:3" ht="14.5">
      <c r="A105" s="2"/>
      <c r="B105" s="2" t="s">
        <v>115</v>
      </c>
      <c r="C105" s="4"/>
    </row>
    <row r="106" spans="1:3" ht="14.5">
      <c r="A106" s="2"/>
      <c r="B106" s="2" t="s">
        <v>116</v>
      </c>
      <c r="C106" s="4"/>
    </row>
    <row r="107" spans="1:3" ht="14.5">
      <c r="A107" s="2"/>
      <c r="B107" s="2" t="s">
        <v>117</v>
      </c>
      <c r="C107" s="4"/>
    </row>
    <row r="108" spans="1:3" ht="14.5">
      <c r="A108" s="2"/>
      <c r="B108" s="2" t="s">
        <v>118</v>
      </c>
      <c r="C108" s="4"/>
    </row>
    <row r="109" spans="1:3" ht="14.5">
      <c r="A109" s="2"/>
      <c r="B109" s="2" t="s">
        <v>119</v>
      </c>
      <c r="C109" s="4"/>
    </row>
    <row r="110" spans="1:3" ht="14.5">
      <c r="A110" s="2"/>
      <c r="B110" s="2" t="s">
        <v>120</v>
      </c>
      <c r="C110" s="4"/>
    </row>
    <row r="111" spans="1:3" ht="14.5">
      <c r="A111" s="6"/>
      <c r="B111" s="6"/>
      <c r="C111" s="6"/>
    </row>
    <row r="112" spans="1:3" ht="14.5">
      <c r="A112" s="6"/>
      <c r="B112" s="6"/>
      <c r="C112" s="6"/>
    </row>
    <row r="113" spans="1:3" ht="14.5">
      <c r="A113" s="6"/>
      <c r="B113" s="6"/>
      <c r="C113" s="6"/>
    </row>
    <row r="114" spans="1:3" ht="14.5">
      <c r="A114" s="6"/>
      <c r="B114" s="6"/>
      <c r="C114" s="6"/>
    </row>
    <row r="115" spans="1:3" ht="14.5">
      <c r="A115" s="6"/>
      <c r="B115" s="6"/>
      <c r="C115" s="6"/>
    </row>
    <row r="116" spans="1:3" ht="14.5">
      <c r="A116" s="6"/>
      <c r="B116" s="6"/>
      <c r="C116" s="6"/>
    </row>
    <row r="117" spans="1:3" ht="14.5">
      <c r="A117" s="6"/>
      <c r="B117" s="6"/>
      <c r="C117" s="6"/>
    </row>
    <row r="118" spans="1:3" ht="14.5">
      <c r="A118" s="6"/>
      <c r="B118" s="6"/>
      <c r="C118" s="6"/>
    </row>
    <row r="119" spans="1:3" ht="14.5">
      <c r="A119" s="6"/>
      <c r="B119" s="6"/>
      <c r="C119" s="6"/>
    </row>
    <row r="120" spans="1:3" ht="14.5">
      <c r="A120" s="6"/>
      <c r="B120" s="6"/>
      <c r="C120" s="6"/>
    </row>
    <row r="121" spans="1:3" ht="14.5">
      <c r="A121" s="6"/>
      <c r="B121" s="6"/>
      <c r="C121" s="6"/>
    </row>
    <row r="122" spans="1:3" ht="14.5">
      <c r="A122" s="6"/>
      <c r="B122" s="6"/>
      <c r="C122" s="6"/>
    </row>
    <row r="123" spans="1:3" ht="14.5">
      <c r="A123" s="6"/>
      <c r="B123" s="6"/>
      <c r="C123" s="6"/>
    </row>
    <row r="124" spans="1:3" ht="14.5">
      <c r="A124" s="6"/>
      <c r="B124" s="6"/>
      <c r="C124" s="6"/>
    </row>
    <row r="125" spans="1:3" ht="14.5">
      <c r="A125" s="6"/>
      <c r="B125" s="6"/>
      <c r="C125" s="6"/>
    </row>
    <row r="126" spans="1:3" ht="14.5">
      <c r="A126" s="6"/>
      <c r="B126" s="6"/>
      <c r="C126" s="6"/>
    </row>
    <row r="127" spans="1:3" ht="14.5">
      <c r="A127" s="6"/>
      <c r="B127" s="6"/>
      <c r="C127" s="6"/>
    </row>
    <row r="128" spans="1:3" ht="14.5">
      <c r="A128" s="6"/>
      <c r="B128" s="6"/>
      <c r="C128" s="6"/>
    </row>
    <row r="129" spans="1:3" ht="14.5">
      <c r="A129" s="6"/>
      <c r="B129" s="6"/>
      <c r="C129" s="6"/>
    </row>
    <row r="130" spans="1:3" ht="14.5">
      <c r="A130" s="6"/>
      <c r="B130" s="6"/>
      <c r="C130" s="6"/>
    </row>
    <row r="131" spans="1:3" ht="14.5">
      <c r="A131" s="6"/>
      <c r="B131" s="6"/>
      <c r="C131" s="6"/>
    </row>
    <row r="132" spans="1:3" ht="14.5">
      <c r="A132" s="6"/>
      <c r="B132" s="6"/>
      <c r="C132" s="6"/>
    </row>
    <row r="133" spans="1:3" ht="14.5">
      <c r="A133" s="6"/>
      <c r="B133" s="6"/>
      <c r="C133" s="6"/>
    </row>
    <row r="134" spans="1:3" ht="14.5">
      <c r="A134" s="6"/>
      <c r="B134" s="6"/>
      <c r="C134" s="6"/>
    </row>
    <row r="135" spans="1:3" ht="14.5">
      <c r="A135" s="6"/>
      <c r="B135" s="6"/>
      <c r="C135" s="6"/>
    </row>
    <row r="136" spans="1:3" ht="14.5">
      <c r="A136" s="6"/>
      <c r="B136" s="6"/>
      <c r="C136" s="6"/>
    </row>
    <row r="137" spans="1:3" ht="14.5">
      <c r="A137" s="6"/>
      <c r="B137" s="6"/>
      <c r="C137" s="6"/>
    </row>
    <row r="138" spans="1:3" ht="14.5">
      <c r="A138" s="6"/>
      <c r="B138" s="6"/>
      <c r="C138" s="6"/>
    </row>
    <row r="139" spans="1:3" ht="14.5">
      <c r="A139" s="6"/>
      <c r="B139" s="6"/>
      <c r="C139" s="6"/>
    </row>
    <row r="140" spans="1:3" ht="14.5">
      <c r="A140" s="6"/>
      <c r="B140" s="6"/>
      <c r="C140" s="6"/>
    </row>
    <row r="141" spans="1:3" ht="14.5">
      <c r="A141" s="6"/>
      <c r="B141" s="6"/>
      <c r="C141" s="6"/>
    </row>
    <row r="142" spans="1:3" ht="14.5">
      <c r="A142" s="6"/>
      <c r="B142" s="6"/>
      <c r="C142" s="6"/>
    </row>
    <row r="143" spans="1:3" ht="14.5">
      <c r="A143" s="6"/>
      <c r="B143" s="6"/>
      <c r="C143" s="6"/>
    </row>
    <row r="144" spans="1:3" ht="14.5">
      <c r="A144" s="6"/>
      <c r="B144" s="6"/>
      <c r="C144" s="6"/>
    </row>
    <row r="145" spans="1:3" ht="14.5">
      <c r="A145" s="6"/>
      <c r="B145" s="6"/>
      <c r="C145" s="6"/>
    </row>
    <row r="146" spans="1:3" ht="14.5">
      <c r="A146" s="6"/>
      <c r="B146" s="6"/>
      <c r="C146" s="6"/>
    </row>
    <row r="147" spans="1:3" ht="14.5">
      <c r="A147" s="6"/>
      <c r="B147" s="6"/>
      <c r="C147" s="6"/>
    </row>
    <row r="148" spans="1:3" ht="14.5">
      <c r="A148" s="6"/>
      <c r="B148" s="6"/>
      <c r="C148" s="6"/>
    </row>
    <row r="149" spans="1:3" ht="14.5">
      <c r="A149" s="6"/>
      <c r="B149" s="6"/>
      <c r="C149" s="6"/>
    </row>
    <row r="150" spans="1:3" ht="14.5">
      <c r="A150" s="6"/>
      <c r="B150" s="6"/>
      <c r="C150" s="6"/>
    </row>
    <row r="151" spans="1:3" ht="14.5">
      <c r="A151" s="6"/>
      <c r="B151" s="6"/>
      <c r="C151" s="6"/>
    </row>
    <row r="152" spans="1:3" ht="14.5">
      <c r="A152" s="6"/>
      <c r="B152" s="6"/>
      <c r="C152" s="6"/>
    </row>
    <row r="153" spans="1:3" ht="14.5">
      <c r="A153" s="6"/>
      <c r="B153" s="6"/>
      <c r="C153" s="6"/>
    </row>
    <row r="154" spans="1:3" ht="14.5">
      <c r="A154" s="6"/>
      <c r="B154" s="6"/>
      <c r="C154" s="6"/>
    </row>
    <row r="155" spans="1:3" ht="14.5">
      <c r="A155" s="6"/>
      <c r="B155" s="6"/>
      <c r="C155" s="6"/>
    </row>
    <row r="156" spans="1:3" ht="14.5">
      <c r="A156" s="6"/>
      <c r="B156" s="6"/>
      <c r="C156" s="6"/>
    </row>
    <row r="157" spans="1:3" ht="14.5">
      <c r="A157" s="6"/>
      <c r="B157" s="6"/>
      <c r="C157" s="6"/>
    </row>
    <row r="158" spans="1:3" ht="14.5">
      <c r="A158" s="6"/>
      <c r="B158" s="6"/>
      <c r="C158" s="6"/>
    </row>
    <row r="159" spans="1:3" ht="14.5">
      <c r="A159" s="6"/>
      <c r="B159" s="6"/>
      <c r="C159" s="6"/>
    </row>
    <row r="160" spans="1:3" ht="14.5">
      <c r="A160" s="6"/>
      <c r="B160" s="6"/>
      <c r="C160" s="6"/>
    </row>
    <row r="161" spans="1:3" ht="14.5">
      <c r="A161" s="6"/>
      <c r="B161" s="6"/>
      <c r="C161" s="6"/>
    </row>
    <row r="162" spans="1:3" ht="14.5">
      <c r="A162" s="6"/>
      <c r="B162" s="6"/>
      <c r="C162" s="6"/>
    </row>
    <row r="163" spans="1:3" ht="14.5">
      <c r="A163" s="6"/>
      <c r="B163" s="6"/>
      <c r="C163" s="6"/>
    </row>
    <row r="164" spans="1:3" ht="14.5">
      <c r="A164" s="6"/>
      <c r="B164" s="6"/>
      <c r="C164" s="6"/>
    </row>
    <row r="165" spans="1:3" ht="14.5">
      <c r="A165" s="6"/>
      <c r="B165" s="6"/>
      <c r="C165" s="6"/>
    </row>
    <row r="166" spans="1:3" ht="14.5">
      <c r="A166" s="6"/>
      <c r="B166" s="6"/>
      <c r="C166" s="6"/>
    </row>
    <row r="167" spans="1:3" ht="14.5">
      <c r="A167" s="6"/>
      <c r="B167" s="6"/>
      <c r="C167" s="6"/>
    </row>
    <row r="168" spans="1:3" ht="14.5">
      <c r="A168" s="6"/>
      <c r="B168" s="6"/>
      <c r="C168" s="6"/>
    </row>
    <row r="169" spans="1:3" ht="14.5">
      <c r="A169" s="6"/>
      <c r="B169" s="6"/>
      <c r="C169" s="6"/>
    </row>
    <row r="170" spans="1:3" ht="14.5">
      <c r="A170" s="6"/>
      <c r="B170" s="6"/>
      <c r="C170" s="6"/>
    </row>
    <row r="171" spans="1:3" ht="14.5">
      <c r="A171" s="6"/>
      <c r="B171" s="6"/>
      <c r="C171" s="6"/>
    </row>
    <row r="172" spans="1:3" ht="14.5">
      <c r="A172" s="6"/>
      <c r="B172" s="6"/>
      <c r="C172" s="6"/>
    </row>
    <row r="173" spans="1:3" ht="14.5">
      <c r="A173" s="6"/>
      <c r="B173" s="6"/>
      <c r="C173" s="6"/>
    </row>
    <row r="174" spans="1:3" ht="14.5">
      <c r="A174" s="6"/>
      <c r="B174" s="6"/>
      <c r="C174" s="6"/>
    </row>
    <row r="175" spans="1:3" ht="14.5">
      <c r="A175" s="6"/>
      <c r="B175" s="6"/>
      <c r="C175" s="6"/>
    </row>
    <row r="176" spans="1:3" ht="14.5">
      <c r="A176" s="6"/>
      <c r="B176" s="6"/>
      <c r="C176" s="6"/>
    </row>
    <row r="177" spans="1:3" ht="14.5">
      <c r="A177" s="6"/>
      <c r="B177" s="6"/>
      <c r="C177" s="6"/>
    </row>
    <row r="178" spans="1:3" ht="14.5">
      <c r="A178" s="6"/>
      <c r="B178" s="6"/>
      <c r="C178" s="6"/>
    </row>
    <row r="179" spans="1:3" ht="14.5">
      <c r="A179" s="6"/>
      <c r="B179" s="6"/>
      <c r="C179" s="6"/>
    </row>
    <row r="180" spans="1:3" ht="14.5">
      <c r="A180" s="6"/>
      <c r="B180" s="6"/>
      <c r="C180" s="6"/>
    </row>
    <row r="181" spans="1:3" ht="14.5">
      <c r="A181" s="6"/>
      <c r="B181" s="6"/>
      <c r="C181" s="6"/>
    </row>
    <row r="182" spans="1:3" ht="14.5">
      <c r="A182" s="6"/>
      <c r="B182" s="6"/>
      <c r="C182" s="6"/>
    </row>
    <row r="183" spans="1:3" ht="14.5">
      <c r="A183" s="6"/>
      <c r="B183" s="6"/>
      <c r="C183" s="6"/>
    </row>
    <row r="184" spans="1:3" ht="14.5">
      <c r="A184" s="6"/>
      <c r="B184" s="6"/>
      <c r="C184" s="6"/>
    </row>
    <row r="185" spans="1:3" ht="14.5">
      <c r="A185" s="6"/>
      <c r="B185" s="6"/>
      <c r="C185" s="6"/>
    </row>
    <row r="186" spans="1:3" ht="14.5">
      <c r="A186" s="6"/>
      <c r="B186" s="6"/>
      <c r="C186" s="6"/>
    </row>
    <row r="187" spans="1:3" ht="14.5">
      <c r="A187" s="6"/>
      <c r="B187" s="6"/>
      <c r="C187" s="6"/>
    </row>
    <row r="188" spans="1:3" ht="14.5">
      <c r="A188" s="6"/>
      <c r="B188" s="6"/>
      <c r="C188" s="6"/>
    </row>
    <row r="189" spans="1:3" ht="14.5">
      <c r="A189" s="6"/>
      <c r="B189" s="6"/>
      <c r="C189" s="6"/>
    </row>
    <row r="190" spans="1:3" ht="14.5">
      <c r="A190" s="6"/>
      <c r="B190" s="6"/>
      <c r="C190" s="6"/>
    </row>
    <row r="191" spans="1:3" ht="14.5">
      <c r="A191" s="6"/>
      <c r="B191" s="6"/>
      <c r="C191" s="6"/>
    </row>
    <row r="192" spans="1:3" ht="14.5">
      <c r="A192" s="6"/>
      <c r="B192" s="6"/>
      <c r="C192" s="6"/>
    </row>
    <row r="193" spans="1:3" ht="14.5">
      <c r="A193" s="6"/>
      <c r="B193" s="6"/>
      <c r="C193" s="6"/>
    </row>
    <row r="194" spans="1:3" ht="14.5">
      <c r="A194" s="6"/>
      <c r="B194" s="6"/>
      <c r="C194" s="6"/>
    </row>
    <row r="195" spans="1:3" ht="14.5">
      <c r="A195" s="6"/>
      <c r="B195" s="6"/>
      <c r="C195" s="6"/>
    </row>
    <row r="196" spans="1:3" ht="14.5">
      <c r="A196" s="6"/>
      <c r="B196" s="6"/>
      <c r="C196" s="6"/>
    </row>
    <row r="197" spans="1:3" ht="14.5">
      <c r="A197" s="6"/>
      <c r="B197" s="6"/>
      <c r="C197" s="6"/>
    </row>
    <row r="198" spans="1:3" ht="14.5">
      <c r="A198" s="6"/>
      <c r="B198" s="6"/>
      <c r="C198" s="6"/>
    </row>
    <row r="199" spans="1:3" ht="14.5">
      <c r="A199" s="6"/>
      <c r="B199" s="6"/>
      <c r="C199" s="6"/>
    </row>
    <row r="200" spans="1:3" ht="14.5">
      <c r="A200" s="6"/>
      <c r="B200" s="6"/>
      <c r="C200" s="6"/>
    </row>
    <row r="201" spans="1:3" ht="14.5">
      <c r="A201" s="6"/>
      <c r="B201" s="6"/>
      <c r="C201" s="6"/>
    </row>
    <row r="202" spans="1:3" ht="14.5">
      <c r="A202" s="6"/>
      <c r="B202" s="6"/>
      <c r="C202" s="6"/>
    </row>
    <row r="203" spans="1:3" ht="14.5">
      <c r="A203" s="6"/>
      <c r="B203" s="6"/>
      <c r="C203" s="6"/>
    </row>
    <row r="204" spans="1:3" ht="14.5">
      <c r="A204" s="6"/>
      <c r="B204" s="6"/>
      <c r="C204" s="6"/>
    </row>
    <row r="205" spans="1:3" ht="14.5">
      <c r="A205" s="6"/>
      <c r="B205" s="6"/>
      <c r="C205" s="6"/>
    </row>
    <row r="206" spans="1:3" ht="14.5">
      <c r="A206" s="6"/>
      <c r="B206" s="6"/>
      <c r="C206" s="6"/>
    </row>
    <row r="207" spans="1:3" ht="14.5">
      <c r="A207" s="6"/>
      <c r="B207" s="6"/>
      <c r="C207" s="6"/>
    </row>
    <row r="208" spans="1:3" ht="14.5">
      <c r="A208" s="6"/>
      <c r="B208" s="6"/>
      <c r="C208" s="6"/>
    </row>
    <row r="209" spans="1:3" ht="14.5">
      <c r="A209" s="6"/>
      <c r="B209" s="6"/>
      <c r="C209" s="6"/>
    </row>
    <row r="210" spans="1:3" ht="14.5">
      <c r="A210" s="6"/>
      <c r="B210" s="6"/>
      <c r="C210" s="6"/>
    </row>
    <row r="211" spans="1:3" ht="14.5">
      <c r="A211" s="6"/>
      <c r="B211" s="6"/>
      <c r="C211" s="6"/>
    </row>
    <row r="212" spans="1:3" ht="14.5">
      <c r="A212" s="6"/>
      <c r="B212" s="6"/>
      <c r="C212" s="6"/>
    </row>
    <row r="213" spans="1:3" ht="14.5">
      <c r="A213" s="6"/>
      <c r="B213" s="6"/>
      <c r="C213" s="6"/>
    </row>
    <row r="214" spans="1:3" ht="14.5">
      <c r="A214" s="6"/>
      <c r="B214" s="6"/>
      <c r="C214" s="6"/>
    </row>
    <row r="215" spans="1:3" ht="14.5">
      <c r="A215" s="6"/>
      <c r="B215" s="6"/>
      <c r="C215" s="6"/>
    </row>
    <row r="216" spans="1:3" ht="14.5">
      <c r="A216" s="6"/>
      <c r="B216" s="6"/>
      <c r="C216" s="6"/>
    </row>
    <row r="217" spans="1:3" ht="14.5">
      <c r="A217" s="6"/>
      <c r="B217" s="6"/>
      <c r="C217" s="6"/>
    </row>
    <row r="218" spans="1:3" ht="14.5">
      <c r="A218" s="6"/>
      <c r="B218" s="6"/>
      <c r="C218" s="6"/>
    </row>
    <row r="219" spans="1:3" ht="14.5">
      <c r="A219" s="6"/>
      <c r="B219" s="6"/>
      <c r="C219" s="6"/>
    </row>
    <row r="220" spans="1:3" ht="14.5">
      <c r="A220" s="6"/>
      <c r="B220" s="6"/>
      <c r="C220" s="6"/>
    </row>
    <row r="221" spans="1:3" ht="14.5">
      <c r="A221" s="6"/>
      <c r="B221" s="6"/>
      <c r="C221" s="6"/>
    </row>
    <row r="222" spans="1:3" ht="14.5">
      <c r="A222" s="6"/>
      <c r="B222" s="6"/>
      <c r="C222" s="6"/>
    </row>
    <row r="223" spans="1:3" ht="14.5">
      <c r="A223" s="6"/>
      <c r="B223" s="6"/>
      <c r="C223" s="6"/>
    </row>
    <row r="224" spans="1:3" ht="14.5">
      <c r="A224" s="6"/>
      <c r="B224" s="6"/>
      <c r="C224" s="6"/>
    </row>
    <row r="225" spans="1:3" ht="14.5">
      <c r="A225" s="6"/>
      <c r="B225" s="6"/>
      <c r="C225" s="6"/>
    </row>
    <row r="226" spans="1:3" ht="14.5">
      <c r="A226" s="6"/>
      <c r="B226" s="6"/>
      <c r="C226" s="6"/>
    </row>
    <row r="227" spans="1:3" ht="14.5">
      <c r="A227" s="6"/>
      <c r="B227" s="6"/>
      <c r="C227" s="6"/>
    </row>
    <row r="228" spans="1:3" ht="14.5">
      <c r="A228" s="6"/>
      <c r="B228" s="6"/>
      <c r="C228" s="6"/>
    </row>
    <row r="229" spans="1:3" ht="14.5">
      <c r="A229" s="6"/>
      <c r="B229" s="6"/>
      <c r="C229" s="6"/>
    </row>
    <row r="230" spans="1:3" ht="14.5">
      <c r="A230" s="6"/>
      <c r="B230" s="6"/>
      <c r="C230" s="6"/>
    </row>
    <row r="231" spans="1:3" ht="14.5">
      <c r="A231" s="6"/>
      <c r="B231" s="6"/>
      <c r="C231" s="6"/>
    </row>
    <row r="232" spans="1:3" ht="14.5">
      <c r="A232" s="6"/>
      <c r="B232" s="6"/>
      <c r="C232" s="6"/>
    </row>
    <row r="233" spans="1:3" ht="14.5">
      <c r="A233" s="6"/>
      <c r="B233" s="6"/>
      <c r="C233" s="6"/>
    </row>
    <row r="234" spans="1:3" ht="14.5">
      <c r="A234" s="6"/>
      <c r="B234" s="6"/>
      <c r="C234" s="6"/>
    </row>
    <row r="235" spans="1:3" ht="14.5">
      <c r="A235" s="6"/>
      <c r="B235" s="6"/>
      <c r="C235" s="6"/>
    </row>
    <row r="236" spans="1:3" ht="14.5">
      <c r="A236" s="6"/>
      <c r="B236" s="6"/>
      <c r="C236" s="6"/>
    </row>
    <row r="237" spans="1:3" ht="14.5">
      <c r="A237" s="6"/>
      <c r="B237" s="6"/>
      <c r="C237" s="6"/>
    </row>
    <row r="238" spans="1:3" ht="14.5">
      <c r="A238" s="6"/>
      <c r="B238" s="6"/>
      <c r="C238" s="6"/>
    </row>
    <row r="239" spans="1:3" ht="14.5">
      <c r="A239" s="6"/>
      <c r="B239" s="6"/>
      <c r="C239" s="6"/>
    </row>
    <row r="240" spans="1:3" ht="14.5">
      <c r="A240" s="6"/>
      <c r="B240" s="6"/>
      <c r="C240" s="6"/>
    </row>
    <row r="241" spans="1:3" ht="14.5">
      <c r="A241" s="6"/>
      <c r="B241" s="6"/>
      <c r="C241" s="6"/>
    </row>
    <row r="242" spans="1:3" ht="14.5">
      <c r="A242" s="6"/>
      <c r="B242" s="6"/>
      <c r="C242" s="6"/>
    </row>
    <row r="243" spans="1:3" ht="14.5">
      <c r="A243" s="6"/>
      <c r="B243" s="6"/>
      <c r="C243" s="6"/>
    </row>
    <row r="244" spans="1:3" ht="14.5">
      <c r="A244" s="6"/>
      <c r="B244" s="6"/>
      <c r="C244" s="6"/>
    </row>
    <row r="245" spans="1:3" ht="14.5">
      <c r="A245" s="6"/>
      <c r="B245" s="6"/>
      <c r="C245" s="6"/>
    </row>
    <row r="246" spans="1:3" ht="14.5">
      <c r="A246" s="6"/>
      <c r="B246" s="6"/>
      <c r="C246" s="6"/>
    </row>
    <row r="247" spans="1:3" ht="14.5">
      <c r="A247" s="6"/>
      <c r="B247" s="6"/>
      <c r="C247" s="6"/>
    </row>
    <row r="248" spans="1:3" ht="14.5">
      <c r="A248" s="6"/>
      <c r="B248" s="6"/>
      <c r="C248" s="6"/>
    </row>
    <row r="249" spans="1:3" ht="14.5">
      <c r="A249" s="6"/>
      <c r="B249" s="6"/>
      <c r="C249" s="6"/>
    </row>
    <row r="250" spans="1:3" ht="14.5">
      <c r="A250" s="6"/>
      <c r="B250" s="6"/>
      <c r="C250" s="6"/>
    </row>
    <row r="251" spans="1:3" ht="14.5">
      <c r="A251" s="6"/>
      <c r="B251" s="6"/>
      <c r="C251" s="6"/>
    </row>
    <row r="252" spans="1:3" ht="14.5">
      <c r="A252" s="6"/>
      <c r="B252" s="6"/>
      <c r="C252" s="6"/>
    </row>
    <row r="253" spans="1:3" ht="14.5">
      <c r="A253" s="6"/>
      <c r="B253" s="6"/>
      <c r="C253" s="6"/>
    </row>
    <row r="254" spans="1:3" ht="14.5">
      <c r="A254" s="6"/>
      <c r="B254" s="6"/>
      <c r="C254" s="6"/>
    </row>
    <row r="255" spans="1:3" ht="14.5">
      <c r="A255" s="6"/>
      <c r="B255" s="6"/>
      <c r="C255" s="6"/>
    </row>
    <row r="256" spans="1:3" ht="14.5">
      <c r="A256" s="6"/>
      <c r="B256" s="6"/>
      <c r="C256" s="6"/>
    </row>
    <row r="257" spans="1:3" ht="14.5">
      <c r="A257" s="6"/>
      <c r="B257" s="6"/>
      <c r="C257" s="6"/>
    </row>
    <row r="258" spans="1:3" ht="14.5">
      <c r="A258" s="6"/>
      <c r="B258" s="6"/>
      <c r="C258" s="6"/>
    </row>
    <row r="259" spans="1:3" ht="14.5">
      <c r="A259" s="6"/>
      <c r="B259" s="6"/>
      <c r="C259" s="6"/>
    </row>
    <row r="260" spans="1:3" ht="14.5">
      <c r="A260" s="6"/>
      <c r="B260" s="6"/>
      <c r="C260" s="6"/>
    </row>
    <row r="261" spans="1:3" ht="14.5">
      <c r="A261" s="6"/>
      <c r="B261" s="6"/>
      <c r="C261" s="6"/>
    </row>
    <row r="262" spans="1:3" ht="14.5">
      <c r="A262" s="6"/>
      <c r="B262" s="6"/>
      <c r="C262" s="6"/>
    </row>
    <row r="263" spans="1:3" ht="14.5">
      <c r="A263" s="6"/>
      <c r="B263" s="6"/>
      <c r="C263" s="6"/>
    </row>
    <row r="264" spans="1:3" ht="14.5">
      <c r="A264" s="6"/>
      <c r="B264" s="6"/>
      <c r="C264" s="6"/>
    </row>
    <row r="265" spans="1:3" ht="14.5">
      <c r="A265" s="6"/>
      <c r="B265" s="6"/>
      <c r="C265" s="6"/>
    </row>
    <row r="266" spans="1:3" ht="14.5">
      <c r="A266" s="6"/>
      <c r="B266" s="6"/>
      <c r="C266" s="6"/>
    </row>
    <row r="267" spans="1:3" ht="14.5">
      <c r="A267" s="6"/>
      <c r="B267" s="6"/>
      <c r="C267" s="6"/>
    </row>
    <row r="268" spans="1:3" ht="14.5">
      <c r="A268" s="6"/>
      <c r="B268" s="6"/>
      <c r="C268" s="6"/>
    </row>
    <row r="269" spans="1:3" ht="14.5">
      <c r="A269" s="6"/>
      <c r="B269" s="6"/>
      <c r="C269" s="6"/>
    </row>
    <row r="270" spans="1:3" ht="14.5">
      <c r="A270" s="6"/>
      <c r="B270" s="6"/>
      <c r="C270" s="6"/>
    </row>
    <row r="271" spans="1:3" ht="14.5">
      <c r="A271" s="6"/>
      <c r="B271" s="6"/>
      <c r="C271" s="6"/>
    </row>
    <row r="272" spans="1:3" ht="14.5">
      <c r="A272" s="6"/>
      <c r="B272" s="6"/>
      <c r="C272" s="6"/>
    </row>
    <row r="273" spans="1:3" ht="14.5">
      <c r="A273" s="6"/>
      <c r="B273" s="6"/>
      <c r="C273" s="6"/>
    </row>
    <row r="274" spans="1:3" ht="14.5">
      <c r="A274" s="6"/>
      <c r="B274" s="6"/>
      <c r="C274" s="6"/>
    </row>
    <row r="275" spans="1:3" ht="14.5">
      <c r="A275" s="6"/>
      <c r="B275" s="6"/>
      <c r="C275" s="6"/>
    </row>
    <row r="276" spans="1:3" ht="14.5">
      <c r="A276" s="6"/>
      <c r="B276" s="6"/>
      <c r="C276" s="6"/>
    </row>
    <row r="277" spans="1:3" ht="14.5">
      <c r="A277" s="6"/>
      <c r="B277" s="6"/>
      <c r="C277" s="6"/>
    </row>
    <row r="278" spans="1:3" ht="14.5">
      <c r="A278" s="6"/>
      <c r="B278" s="6"/>
      <c r="C278" s="6"/>
    </row>
    <row r="279" spans="1:3" ht="14.5">
      <c r="A279" s="6"/>
      <c r="B279" s="6"/>
      <c r="C279" s="6"/>
    </row>
    <row r="280" spans="1:3" ht="14.5">
      <c r="A280" s="6"/>
      <c r="B280" s="6"/>
      <c r="C280" s="6"/>
    </row>
    <row r="281" spans="1:3" ht="14.5">
      <c r="A281" s="6"/>
      <c r="B281" s="6"/>
      <c r="C281" s="6"/>
    </row>
    <row r="282" spans="1:3" ht="14.5">
      <c r="A282" s="6"/>
      <c r="B282" s="6"/>
      <c r="C282" s="6"/>
    </row>
    <row r="283" spans="1:3" ht="14.5">
      <c r="A283" s="6"/>
      <c r="B283" s="6"/>
      <c r="C283" s="6"/>
    </row>
    <row r="284" spans="1:3" ht="14.5">
      <c r="A284" s="6"/>
      <c r="B284" s="6"/>
      <c r="C284" s="6"/>
    </row>
    <row r="285" spans="1:3" ht="14.5">
      <c r="A285" s="6"/>
      <c r="B285" s="6"/>
      <c r="C285" s="6"/>
    </row>
    <row r="286" spans="1:3" ht="14.5">
      <c r="A286" s="6"/>
      <c r="B286" s="6"/>
      <c r="C286" s="6"/>
    </row>
    <row r="287" spans="1:3" ht="14.5">
      <c r="A287" s="6"/>
      <c r="B287" s="6"/>
      <c r="C287" s="6"/>
    </row>
    <row r="288" spans="1:3" ht="14.5">
      <c r="A288" s="6"/>
      <c r="B288" s="6"/>
      <c r="C288" s="6"/>
    </row>
    <row r="289" spans="1:3" ht="14.5">
      <c r="A289" s="6"/>
      <c r="B289" s="6"/>
      <c r="C289" s="6"/>
    </row>
    <row r="290" spans="1:3" ht="14.5">
      <c r="A290" s="6"/>
      <c r="B290" s="6"/>
      <c r="C290" s="6"/>
    </row>
    <row r="291" spans="1:3" ht="14.5">
      <c r="A291" s="6"/>
      <c r="B291" s="6"/>
      <c r="C291" s="6"/>
    </row>
    <row r="292" spans="1:3" ht="14.5">
      <c r="A292" s="6"/>
      <c r="B292" s="6"/>
      <c r="C292" s="6"/>
    </row>
    <row r="293" spans="1:3" ht="14.5">
      <c r="A293" s="6"/>
      <c r="B293" s="6"/>
      <c r="C293" s="6"/>
    </row>
    <row r="294" spans="1:3" ht="14.5">
      <c r="A294" s="6"/>
      <c r="B294" s="6"/>
      <c r="C294" s="6"/>
    </row>
    <row r="295" spans="1:3" ht="14.5">
      <c r="A295" s="6"/>
      <c r="B295" s="6"/>
      <c r="C295" s="6"/>
    </row>
    <row r="296" spans="1:3" ht="14.5">
      <c r="A296" s="6"/>
      <c r="B296" s="6"/>
      <c r="C296" s="6"/>
    </row>
    <row r="297" spans="1:3" ht="14.5">
      <c r="A297" s="6"/>
      <c r="B297" s="6"/>
      <c r="C297" s="6"/>
    </row>
    <row r="298" spans="1:3" ht="14.5">
      <c r="A298" s="6"/>
      <c r="B298" s="6"/>
      <c r="C298" s="6"/>
    </row>
    <row r="299" spans="1:3" ht="14.5">
      <c r="A299" s="6"/>
      <c r="B299" s="6"/>
      <c r="C299" s="6"/>
    </row>
    <row r="300" spans="1:3" ht="14.5">
      <c r="A300" s="6"/>
      <c r="B300" s="6"/>
      <c r="C300" s="6"/>
    </row>
    <row r="301" spans="1:3" ht="14.5">
      <c r="A301" s="6"/>
      <c r="B301" s="6"/>
      <c r="C301" s="6"/>
    </row>
    <row r="302" spans="1:3" ht="14.5">
      <c r="A302" s="6"/>
      <c r="B302" s="6"/>
      <c r="C302" s="6"/>
    </row>
    <row r="303" spans="1:3" ht="14.5">
      <c r="A303" s="6"/>
      <c r="B303" s="6"/>
      <c r="C303" s="6"/>
    </row>
    <row r="304" spans="1:3" ht="14.5">
      <c r="A304" s="6"/>
      <c r="B304" s="6"/>
      <c r="C304" s="6"/>
    </row>
    <row r="305" spans="1:3" ht="14.5">
      <c r="A305" s="6"/>
      <c r="B305" s="6"/>
      <c r="C305" s="6"/>
    </row>
    <row r="306" spans="1:3" ht="14.5">
      <c r="A306" s="6"/>
      <c r="B306" s="6"/>
      <c r="C306" s="6"/>
    </row>
    <row r="307" spans="1:3" ht="14.5">
      <c r="A307" s="6"/>
      <c r="B307" s="6"/>
      <c r="C307" s="6"/>
    </row>
    <row r="308" spans="1:3" ht="14.5">
      <c r="A308" s="6"/>
      <c r="B308" s="6"/>
      <c r="C308" s="6"/>
    </row>
    <row r="309" spans="1:3" ht="14.5">
      <c r="A309" s="6"/>
      <c r="B309" s="6"/>
      <c r="C309" s="6"/>
    </row>
    <row r="310" spans="1:3" ht="14.5">
      <c r="A310" s="6"/>
      <c r="B310" s="6"/>
      <c r="C310" s="6"/>
    </row>
    <row r="311" spans="1:3" ht="14.5">
      <c r="A311" s="6"/>
      <c r="B311" s="6"/>
      <c r="C311" s="6"/>
    </row>
    <row r="312" spans="1:3" ht="14.5">
      <c r="A312" s="6"/>
      <c r="B312" s="6"/>
      <c r="C312" s="6"/>
    </row>
    <row r="313" spans="1:3" ht="14.5">
      <c r="A313" s="6"/>
      <c r="B313" s="6"/>
      <c r="C313" s="6"/>
    </row>
    <row r="314" spans="1:3" ht="14.5">
      <c r="A314" s="6"/>
      <c r="B314" s="6"/>
      <c r="C314" s="6"/>
    </row>
    <row r="315" spans="1:3" ht="14.5">
      <c r="A315" s="6"/>
      <c r="B315" s="6"/>
      <c r="C315" s="6"/>
    </row>
    <row r="316" spans="1:3" ht="14.5">
      <c r="A316" s="6"/>
      <c r="B316" s="6"/>
      <c r="C316" s="6"/>
    </row>
    <row r="317" spans="1:3" ht="14.5">
      <c r="A317" s="6"/>
      <c r="B317" s="6"/>
      <c r="C317" s="6"/>
    </row>
    <row r="318" spans="1:3" ht="14.5">
      <c r="A318" s="6"/>
      <c r="B318" s="6"/>
      <c r="C318" s="6"/>
    </row>
    <row r="319" spans="1:3" ht="14.5">
      <c r="A319" s="6"/>
      <c r="B319" s="6"/>
      <c r="C319" s="6"/>
    </row>
    <row r="320" spans="1:3" ht="14.5">
      <c r="A320" s="6"/>
      <c r="B320" s="6"/>
      <c r="C320" s="6"/>
    </row>
    <row r="321" spans="1:3" ht="14.5">
      <c r="A321" s="6"/>
      <c r="B321" s="6"/>
      <c r="C321" s="6"/>
    </row>
    <row r="322" spans="1:3" ht="14.5">
      <c r="A322" s="6"/>
      <c r="B322" s="6"/>
      <c r="C322" s="6"/>
    </row>
    <row r="323" spans="1:3" ht="14.5">
      <c r="A323" s="6"/>
      <c r="B323" s="6"/>
      <c r="C323" s="6"/>
    </row>
    <row r="324" spans="1:3" ht="14.5">
      <c r="A324" s="6"/>
      <c r="B324" s="6"/>
      <c r="C324" s="6"/>
    </row>
    <row r="325" spans="1:3" ht="14.5">
      <c r="A325" s="6"/>
      <c r="B325" s="6"/>
      <c r="C325" s="6"/>
    </row>
    <row r="326" spans="1:3" ht="14.5">
      <c r="A326" s="6"/>
      <c r="B326" s="6"/>
      <c r="C326" s="6"/>
    </row>
    <row r="327" spans="1:3" ht="14.5">
      <c r="A327" s="6"/>
      <c r="B327" s="6"/>
      <c r="C327" s="6"/>
    </row>
    <row r="328" spans="1:3" ht="14.5">
      <c r="A328" s="6"/>
      <c r="B328" s="6"/>
      <c r="C328" s="6"/>
    </row>
    <row r="329" spans="1:3" ht="14.5">
      <c r="A329" s="6"/>
      <c r="B329" s="6"/>
      <c r="C329" s="6"/>
    </row>
    <row r="330" spans="1:3" ht="14.5">
      <c r="A330" s="6"/>
      <c r="B330" s="6"/>
      <c r="C330" s="6"/>
    </row>
    <row r="331" spans="1:3" ht="14.5">
      <c r="A331" s="6"/>
      <c r="B331" s="6"/>
      <c r="C331" s="6"/>
    </row>
    <row r="332" spans="1:3" ht="14.5">
      <c r="A332" s="6"/>
      <c r="B332" s="6"/>
      <c r="C332" s="6"/>
    </row>
    <row r="333" spans="1:3" ht="14.5">
      <c r="A333" s="6"/>
      <c r="B333" s="6"/>
      <c r="C333" s="6"/>
    </row>
    <row r="334" spans="1:3" ht="14.5">
      <c r="A334" s="6"/>
      <c r="B334" s="6"/>
      <c r="C334" s="6"/>
    </row>
    <row r="335" spans="1:3" ht="14.5">
      <c r="A335" s="6"/>
      <c r="B335" s="6"/>
      <c r="C335" s="6"/>
    </row>
    <row r="336" spans="1:3" ht="14.5">
      <c r="A336" s="6"/>
      <c r="B336" s="6"/>
      <c r="C336" s="6"/>
    </row>
    <row r="337" spans="1:3" ht="14.5">
      <c r="A337" s="6"/>
      <c r="B337" s="6"/>
      <c r="C337" s="6"/>
    </row>
    <row r="338" spans="1:3" ht="14.5">
      <c r="A338" s="6"/>
      <c r="B338" s="6"/>
      <c r="C338" s="6"/>
    </row>
    <row r="339" spans="1:3" ht="14.5">
      <c r="A339" s="6"/>
      <c r="B339" s="6"/>
      <c r="C339" s="6"/>
    </row>
    <row r="340" spans="1:3" ht="14.5">
      <c r="A340" s="6"/>
      <c r="B340" s="6"/>
      <c r="C340" s="6"/>
    </row>
    <row r="341" spans="1:3" ht="14.5">
      <c r="A341" s="6"/>
      <c r="B341" s="6"/>
      <c r="C341" s="6"/>
    </row>
    <row r="342" spans="1:3" ht="14.5">
      <c r="A342" s="6"/>
      <c r="B342" s="6"/>
      <c r="C342" s="6"/>
    </row>
    <row r="343" spans="1:3" ht="14.5">
      <c r="A343" s="6"/>
      <c r="B343" s="6"/>
      <c r="C343" s="6"/>
    </row>
    <row r="344" spans="1:3" ht="14.5">
      <c r="A344" s="6"/>
      <c r="B344" s="6"/>
      <c r="C344" s="6"/>
    </row>
    <row r="345" spans="1:3" ht="14.5">
      <c r="A345" s="6"/>
      <c r="B345" s="6"/>
      <c r="C345" s="6"/>
    </row>
    <row r="346" spans="1:3" ht="14.5">
      <c r="A346" s="6"/>
      <c r="B346" s="6"/>
      <c r="C346" s="6"/>
    </row>
    <row r="347" spans="1:3" ht="14.5">
      <c r="A347" s="6"/>
      <c r="B347" s="6"/>
      <c r="C347" s="6"/>
    </row>
    <row r="348" spans="1:3" ht="14.5">
      <c r="A348" s="6"/>
      <c r="B348" s="6"/>
      <c r="C348" s="6"/>
    </row>
    <row r="349" spans="1:3" ht="14.5">
      <c r="A349" s="6"/>
      <c r="B349" s="6"/>
      <c r="C349" s="6"/>
    </row>
    <row r="350" spans="1:3" ht="14.5">
      <c r="A350" s="6"/>
      <c r="B350" s="6"/>
      <c r="C350" s="6"/>
    </row>
    <row r="351" spans="1:3" ht="14.5">
      <c r="A351" s="6"/>
      <c r="B351" s="6"/>
      <c r="C351" s="6"/>
    </row>
    <row r="352" spans="1:3" ht="14.5">
      <c r="A352" s="6"/>
      <c r="B352" s="6"/>
      <c r="C352" s="6"/>
    </row>
    <row r="353" spans="1:3" ht="14.5">
      <c r="A353" s="6"/>
      <c r="B353" s="6"/>
      <c r="C353" s="6"/>
    </row>
    <row r="354" spans="1:3" ht="14.5">
      <c r="A354" s="6"/>
      <c r="B354" s="6"/>
      <c r="C354" s="6"/>
    </row>
    <row r="355" spans="1:3" ht="14.5">
      <c r="A355" s="6"/>
      <c r="B355" s="6"/>
      <c r="C355" s="6"/>
    </row>
    <row r="356" spans="1:3" ht="14.5">
      <c r="A356" s="6"/>
      <c r="B356" s="6"/>
      <c r="C356" s="6"/>
    </row>
    <row r="357" spans="1:3" ht="14.5">
      <c r="A357" s="6"/>
      <c r="B357" s="6"/>
      <c r="C357" s="6"/>
    </row>
    <row r="358" spans="1:3" ht="14.5">
      <c r="A358" s="6"/>
      <c r="B358" s="6"/>
      <c r="C358" s="6"/>
    </row>
    <row r="359" spans="1:3" ht="14.5">
      <c r="A359" s="6"/>
      <c r="B359" s="6"/>
      <c r="C359" s="6"/>
    </row>
    <row r="360" spans="1:3" ht="14.5">
      <c r="A360" s="6"/>
      <c r="B360" s="6"/>
      <c r="C360" s="6"/>
    </row>
    <row r="361" spans="1:3" ht="14.5">
      <c r="A361" s="6"/>
      <c r="B361" s="6"/>
      <c r="C361" s="6"/>
    </row>
    <row r="362" spans="1:3" ht="14.5">
      <c r="A362" s="6"/>
      <c r="B362" s="6"/>
      <c r="C362" s="6"/>
    </row>
    <row r="363" spans="1:3" ht="14.5">
      <c r="A363" s="6"/>
      <c r="B363" s="6"/>
      <c r="C363" s="6"/>
    </row>
    <row r="364" spans="1:3" ht="14.5">
      <c r="A364" s="6"/>
      <c r="B364" s="6"/>
      <c r="C364" s="6"/>
    </row>
    <row r="365" spans="1:3" ht="14.5">
      <c r="A365" s="6"/>
      <c r="B365" s="6"/>
      <c r="C365" s="6"/>
    </row>
    <row r="366" spans="1:3" ht="14.5">
      <c r="A366" s="6"/>
      <c r="B366" s="6"/>
      <c r="C366" s="6"/>
    </row>
    <row r="367" spans="1:3" ht="14.5">
      <c r="A367" s="6"/>
      <c r="B367" s="6"/>
      <c r="C367" s="6"/>
    </row>
    <row r="368" spans="1:3" ht="14.5">
      <c r="A368" s="6"/>
      <c r="B368" s="6"/>
      <c r="C368" s="6"/>
    </row>
    <row r="369" spans="1:3" ht="14.5">
      <c r="A369" s="6"/>
      <c r="B369" s="6"/>
      <c r="C369" s="6"/>
    </row>
    <row r="370" spans="1:3" ht="14.5">
      <c r="A370" s="6"/>
      <c r="B370" s="6"/>
      <c r="C370" s="6"/>
    </row>
    <row r="371" spans="1:3" ht="14.5">
      <c r="A371" s="6"/>
      <c r="B371" s="6"/>
      <c r="C371" s="6"/>
    </row>
    <row r="372" spans="1:3" ht="14.5">
      <c r="A372" s="6"/>
      <c r="B372" s="6"/>
      <c r="C372" s="6"/>
    </row>
    <row r="373" spans="1:3" ht="14.5">
      <c r="A373" s="6"/>
      <c r="B373" s="6"/>
      <c r="C373" s="6"/>
    </row>
    <row r="374" spans="1:3" ht="14.5">
      <c r="A374" s="6"/>
      <c r="B374" s="6"/>
      <c r="C374" s="6"/>
    </row>
    <row r="375" spans="1:3" ht="14.5">
      <c r="A375" s="6"/>
      <c r="B375" s="6"/>
      <c r="C375" s="6"/>
    </row>
    <row r="376" spans="1:3" ht="14.5">
      <c r="A376" s="6"/>
      <c r="B376" s="6"/>
      <c r="C376" s="6"/>
    </row>
    <row r="377" spans="1:3" ht="14.5">
      <c r="A377" s="6"/>
      <c r="B377" s="6"/>
      <c r="C377" s="6"/>
    </row>
    <row r="378" spans="1:3" ht="14.5">
      <c r="A378" s="6"/>
      <c r="B378" s="6"/>
      <c r="C378" s="6"/>
    </row>
    <row r="379" spans="1:3" ht="14.5">
      <c r="A379" s="6"/>
      <c r="B379" s="6"/>
      <c r="C379" s="6"/>
    </row>
    <row r="380" spans="1:3" ht="14.5">
      <c r="A380" s="6"/>
      <c r="B380" s="6"/>
      <c r="C380" s="6"/>
    </row>
    <row r="381" spans="1:3" ht="14.5">
      <c r="A381" s="6"/>
      <c r="B381" s="6"/>
      <c r="C381" s="6"/>
    </row>
    <row r="382" spans="1:3" ht="14.5">
      <c r="A382" s="6"/>
      <c r="B382" s="6"/>
      <c r="C382" s="6"/>
    </row>
    <row r="383" spans="1:3" ht="14.5">
      <c r="A383" s="6"/>
      <c r="B383" s="6"/>
      <c r="C383" s="6"/>
    </row>
    <row r="384" spans="1:3" ht="14.5">
      <c r="A384" s="6"/>
      <c r="B384" s="6"/>
      <c r="C384" s="6"/>
    </row>
    <row r="385" spans="1:3" ht="14.5">
      <c r="A385" s="6"/>
      <c r="B385" s="6"/>
      <c r="C385" s="6"/>
    </row>
    <row r="386" spans="1:3" ht="14.5">
      <c r="A386" s="6"/>
      <c r="B386" s="6"/>
      <c r="C386" s="6"/>
    </row>
    <row r="387" spans="1:3" ht="14.5">
      <c r="A387" s="6"/>
      <c r="B387" s="6"/>
      <c r="C387" s="6"/>
    </row>
    <row r="388" spans="1:3" ht="14.5">
      <c r="A388" s="6"/>
      <c r="B388" s="6"/>
      <c r="C388" s="6"/>
    </row>
    <row r="389" spans="1:3" ht="14.5">
      <c r="A389" s="6"/>
      <c r="B389" s="6"/>
      <c r="C389" s="6"/>
    </row>
    <row r="390" spans="1:3" ht="14.5">
      <c r="A390" s="6"/>
      <c r="B390" s="6"/>
      <c r="C390" s="6"/>
    </row>
    <row r="391" spans="1:3" ht="14.5">
      <c r="A391" s="6"/>
      <c r="B391" s="6"/>
      <c r="C391" s="6"/>
    </row>
    <row r="392" spans="1:3" ht="14.5">
      <c r="A392" s="6"/>
      <c r="B392" s="6"/>
      <c r="C392" s="6"/>
    </row>
    <row r="393" spans="1:3" ht="14.5">
      <c r="A393" s="6"/>
      <c r="B393" s="6"/>
      <c r="C393" s="6"/>
    </row>
    <row r="394" spans="1:3" ht="14.5">
      <c r="A394" s="6"/>
      <c r="B394" s="6"/>
      <c r="C394" s="6"/>
    </row>
    <row r="395" spans="1:3" ht="14.5">
      <c r="A395" s="6"/>
      <c r="B395" s="6"/>
      <c r="C395" s="6"/>
    </row>
    <row r="396" spans="1:3" ht="14.5">
      <c r="A396" s="6"/>
      <c r="B396" s="6"/>
      <c r="C396" s="6"/>
    </row>
    <row r="397" spans="1:3" ht="14.5">
      <c r="A397" s="6"/>
      <c r="B397" s="6"/>
      <c r="C397" s="6"/>
    </row>
    <row r="398" spans="1:3" ht="14.5">
      <c r="A398" s="6"/>
      <c r="B398" s="6"/>
      <c r="C398" s="6"/>
    </row>
    <row r="399" spans="1:3" ht="14.5">
      <c r="A399" s="6"/>
      <c r="B399" s="6"/>
      <c r="C399" s="6"/>
    </row>
    <row r="400" spans="1:3" ht="14.5">
      <c r="A400" s="6"/>
      <c r="B400" s="6"/>
      <c r="C400" s="6"/>
    </row>
    <row r="401" spans="1:3" ht="14.5">
      <c r="A401" s="6"/>
      <c r="B401" s="6"/>
      <c r="C401" s="6"/>
    </row>
    <row r="402" spans="1:3" ht="14.5">
      <c r="A402" s="6"/>
      <c r="B402" s="6"/>
      <c r="C402" s="6"/>
    </row>
    <row r="403" spans="1:3" ht="14.5">
      <c r="A403" s="6"/>
      <c r="B403" s="6"/>
      <c r="C403" s="6"/>
    </row>
    <row r="404" spans="1:3" ht="14.5">
      <c r="A404" s="6"/>
      <c r="B404" s="6"/>
      <c r="C404" s="6"/>
    </row>
    <row r="405" spans="1:3" ht="14.5">
      <c r="A405" s="6"/>
      <c r="B405" s="6"/>
      <c r="C405" s="6"/>
    </row>
    <row r="406" spans="1:3" ht="14.5">
      <c r="A406" s="6"/>
      <c r="B406" s="6"/>
      <c r="C406" s="6"/>
    </row>
    <row r="407" spans="1:3" ht="14.5">
      <c r="A407" s="6"/>
      <c r="B407" s="6"/>
      <c r="C407" s="6"/>
    </row>
    <row r="408" spans="1:3" ht="14.5">
      <c r="A408" s="6"/>
      <c r="B408" s="6"/>
      <c r="C408" s="6"/>
    </row>
    <row r="409" spans="1:3" ht="14.5">
      <c r="A409" s="6"/>
      <c r="B409" s="6"/>
      <c r="C409" s="6"/>
    </row>
    <row r="410" spans="1:3" ht="14.5">
      <c r="A410" s="6"/>
      <c r="B410" s="6"/>
      <c r="C410" s="6"/>
    </row>
    <row r="411" spans="1:3" ht="14.5">
      <c r="A411" s="6"/>
      <c r="B411" s="6"/>
      <c r="C411" s="6"/>
    </row>
    <row r="412" spans="1:3" ht="14.5">
      <c r="A412" s="6"/>
      <c r="B412" s="6"/>
      <c r="C412" s="6"/>
    </row>
    <row r="413" spans="1:3" ht="14.5">
      <c r="A413" s="6"/>
      <c r="B413" s="6"/>
      <c r="C413" s="6"/>
    </row>
    <row r="414" spans="1:3" ht="14.5">
      <c r="A414" s="6"/>
      <c r="B414" s="6"/>
      <c r="C414" s="6"/>
    </row>
    <row r="415" spans="1:3" ht="14.5">
      <c r="A415" s="6"/>
      <c r="B415" s="6"/>
      <c r="C415" s="6"/>
    </row>
    <row r="416" spans="1:3" ht="14.5">
      <c r="A416" s="6"/>
      <c r="B416" s="6"/>
      <c r="C416" s="6"/>
    </row>
    <row r="417" spans="1:3" ht="14.5">
      <c r="A417" s="6"/>
      <c r="B417" s="6"/>
      <c r="C417" s="6"/>
    </row>
    <row r="418" spans="1:3" ht="14.5">
      <c r="A418" s="6"/>
      <c r="B418" s="6"/>
      <c r="C418" s="6"/>
    </row>
    <row r="419" spans="1:3" ht="14.5">
      <c r="A419" s="6"/>
      <c r="B419" s="6"/>
      <c r="C419" s="6"/>
    </row>
    <row r="420" spans="1:3" ht="14.5">
      <c r="A420" s="6"/>
      <c r="B420" s="6"/>
      <c r="C420" s="6"/>
    </row>
    <row r="421" spans="1:3" ht="14.5">
      <c r="A421" s="6"/>
      <c r="B421" s="6"/>
      <c r="C421" s="6"/>
    </row>
    <row r="422" spans="1:3" ht="14.5">
      <c r="A422" s="6"/>
      <c r="B422" s="6"/>
      <c r="C422" s="6"/>
    </row>
    <row r="423" spans="1:3" ht="14.5">
      <c r="A423" s="6"/>
      <c r="B423" s="6"/>
      <c r="C423" s="6"/>
    </row>
    <row r="424" spans="1:3" ht="14.5">
      <c r="A424" s="6"/>
      <c r="B424" s="6"/>
      <c r="C424" s="6"/>
    </row>
    <row r="425" spans="1:3" ht="14.5">
      <c r="A425" s="6"/>
      <c r="B425" s="6"/>
      <c r="C425" s="6"/>
    </row>
    <row r="426" spans="1:3" ht="14.5">
      <c r="A426" s="6"/>
      <c r="B426" s="6"/>
      <c r="C426" s="6"/>
    </row>
    <row r="427" spans="1:3" ht="14.5">
      <c r="A427" s="6"/>
      <c r="B427" s="6"/>
      <c r="C427" s="6"/>
    </row>
    <row r="428" spans="1:3" ht="14.5">
      <c r="A428" s="6"/>
      <c r="B428" s="6"/>
      <c r="C428" s="6"/>
    </row>
    <row r="429" spans="1:3" ht="14.5">
      <c r="A429" s="6"/>
      <c r="B429" s="6"/>
      <c r="C429" s="6"/>
    </row>
    <row r="430" spans="1:3" ht="14.5">
      <c r="A430" s="6"/>
      <c r="B430" s="6"/>
      <c r="C430" s="6"/>
    </row>
    <row r="431" spans="1:3" ht="14.5">
      <c r="A431" s="6"/>
      <c r="B431" s="6"/>
      <c r="C431" s="6"/>
    </row>
    <row r="432" spans="1:3" ht="14.5">
      <c r="A432" s="6"/>
      <c r="B432" s="6"/>
      <c r="C432" s="6"/>
    </row>
    <row r="433" spans="1:3" ht="14.5">
      <c r="A433" s="6"/>
      <c r="B433" s="6"/>
      <c r="C433" s="6"/>
    </row>
    <row r="434" spans="1:3" ht="14.5">
      <c r="A434" s="6"/>
      <c r="B434" s="6"/>
      <c r="C434" s="6"/>
    </row>
    <row r="435" spans="1:3" ht="14.5">
      <c r="A435" s="6"/>
      <c r="B435" s="6"/>
      <c r="C435" s="6"/>
    </row>
    <row r="436" spans="1:3" ht="14.5">
      <c r="A436" s="6"/>
      <c r="B436" s="6"/>
      <c r="C436" s="6"/>
    </row>
    <row r="437" spans="1:3" ht="14.5">
      <c r="A437" s="6"/>
      <c r="B437" s="6"/>
      <c r="C437" s="6"/>
    </row>
    <row r="438" spans="1:3" ht="14.5">
      <c r="A438" s="6"/>
      <c r="B438" s="6"/>
      <c r="C438" s="6"/>
    </row>
    <row r="439" spans="1:3" ht="14.5">
      <c r="A439" s="6"/>
      <c r="B439" s="6"/>
      <c r="C439" s="6"/>
    </row>
    <row r="440" spans="1:3" ht="14.5">
      <c r="A440" s="6"/>
      <c r="B440" s="6"/>
      <c r="C440" s="6"/>
    </row>
    <row r="441" spans="1:3" ht="14.5">
      <c r="A441" s="6"/>
      <c r="B441" s="6"/>
      <c r="C441" s="6"/>
    </row>
    <row r="442" spans="1:3" ht="14.5">
      <c r="A442" s="6"/>
      <c r="B442" s="6"/>
      <c r="C442" s="6"/>
    </row>
    <row r="443" spans="1:3" ht="14.5">
      <c r="A443" s="6"/>
      <c r="B443" s="6"/>
      <c r="C443" s="6"/>
    </row>
    <row r="444" spans="1:3" ht="14.5">
      <c r="A444" s="6"/>
      <c r="B444" s="6"/>
      <c r="C444" s="6"/>
    </row>
    <row r="445" spans="1:3" ht="14.5">
      <c r="A445" s="6"/>
      <c r="B445" s="6"/>
      <c r="C445" s="6"/>
    </row>
    <row r="446" spans="1:3" ht="14.5">
      <c r="A446" s="6"/>
      <c r="B446" s="6"/>
      <c r="C446" s="6"/>
    </row>
    <row r="447" spans="1:3" ht="14.5">
      <c r="A447" s="6"/>
      <c r="B447" s="6"/>
      <c r="C447" s="6"/>
    </row>
    <row r="448" spans="1:3" ht="14.5">
      <c r="A448" s="6"/>
      <c r="B448" s="6"/>
      <c r="C448" s="6"/>
    </row>
    <row r="449" spans="1:3" ht="14.5">
      <c r="A449" s="6"/>
      <c r="B449" s="6"/>
      <c r="C449" s="6"/>
    </row>
    <row r="450" spans="1:3" ht="14.5">
      <c r="A450" s="6"/>
      <c r="B450" s="6"/>
      <c r="C450" s="6"/>
    </row>
    <row r="451" spans="1:3" ht="14.5">
      <c r="A451" s="6"/>
      <c r="B451" s="6"/>
      <c r="C451" s="6"/>
    </row>
    <row r="452" spans="1:3" ht="14.5">
      <c r="A452" s="6"/>
      <c r="B452" s="6"/>
      <c r="C452" s="6"/>
    </row>
    <row r="453" spans="1:3" ht="14.5">
      <c r="A453" s="6"/>
      <c r="B453" s="6"/>
      <c r="C453" s="6"/>
    </row>
    <row r="454" spans="1:3" ht="14.5">
      <c r="A454" s="6"/>
      <c r="B454" s="6"/>
      <c r="C454" s="6"/>
    </row>
    <row r="455" spans="1:3" ht="14.5">
      <c r="A455" s="6"/>
      <c r="B455" s="6"/>
      <c r="C455" s="6"/>
    </row>
    <row r="456" spans="1:3" ht="14.5">
      <c r="A456" s="6"/>
      <c r="B456" s="6"/>
      <c r="C456" s="6"/>
    </row>
    <row r="457" spans="1:3" ht="14.5">
      <c r="A457" s="6"/>
      <c r="B457" s="6"/>
      <c r="C457" s="6"/>
    </row>
    <row r="458" spans="1:3" ht="14.5">
      <c r="A458" s="6"/>
      <c r="B458" s="6"/>
      <c r="C458" s="6"/>
    </row>
    <row r="459" spans="1:3" ht="14.5">
      <c r="A459" s="6"/>
      <c r="B459" s="6"/>
      <c r="C459" s="6"/>
    </row>
    <row r="460" spans="1:3" ht="14.5">
      <c r="A460" s="6"/>
      <c r="B460" s="6"/>
      <c r="C460" s="6"/>
    </row>
    <row r="461" spans="1:3" ht="14.5">
      <c r="A461" s="6"/>
      <c r="B461" s="6"/>
      <c r="C461" s="6"/>
    </row>
    <row r="462" spans="1:3" ht="14.5">
      <c r="A462" s="6"/>
      <c r="B462" s="6"/>
      <c r="C462" s="6"/>
    </row>
    <row r="463" spans="1:3" ht="14.5">
      <c r="A463" s="6"/>
      <c r="B463" s="6"/>
      <c r="C463" s="6"/>
    </row>
    <row r="464" spans="1:3" ht="14.5">
      <c r="A464" s="6"/>
      <c r="B464" s="6"/>
      <c r="C464" s="6"/>
    </row>
    <row r="465" spans="1:3" ht="14.5">
      <c r="A465" s="6"/>
      <c r="B465" s="6"/>
      <c r="C465" s="6"/>
    </row>
    <row r="466" spans="1:3" ht="14.5">
      <c r="A466" s="6"/>
      <c r="B466" s="6"/>
      <c r="C466" s="6"/>
    </row>
    <row r="467" spans="1:3" ht="14.5">
      <c r="A467" s="6"/>
      <c r="B467" s="6"/>
      <c r="C467" s="6"/>
    </row>
    <row r="468" spans="1:3" ht="14.5">
      <c r="A468" s="6"/>
      <c r="B468" s="6"/>
      <c r="C468" s="6"/>
    </row>
    <row r="469" spans="1:3" ht="14.5">
      <c r="A469" s="6"/>
      <c r="B469" s="6"/>
      <c r="C469" s="6"/>
    </row>
    <row r="470" spans="1:3" ht="14.5">
      <c r="A470" s="6"/>
      <c r="B470" s="6"/>
      <c r="C470" s="6"/>
    </row>
    <row r="471" spans="1:3" ht="14.5">
      <c r="A471" s="6"/>
      <c r="B471" s="6"/>
      <c r="C471" s="6"/>
    </row>
    <row r="472" spans="1:3" ht="14.5">
      <c r="A472" s="6"/>
      <c r="B472" s="6"/>
      <c r="C472" s="6"/>
    </row>
    <row r="473" spans="1:3" ht="14.5">
      <c r="A473" s="6"/>
      <c r="B473" s="6"/>
      <c r="C473" s="6"/>
    </row>
    <row r="474" spans="1:3" ht="14.5">
      <c r="A474" s="6"/>
      <c r="B474" s="6"/>
      <c r="C474" s="6"/>
    </row>
    <row r="475" spans="1:3" ht="14.5">
      <c r="A475" s="6"/>
      <c r="B475" s="6"/>
      <c r="C475" s="6"/>
    </row>
    <row r="476" spans="1:3" ht="14.5">
      <c r="A476" s="6"/>
      <c r="B476" s="6"/>
      <c r="C476" s="6"/>
    </row>
    <row r="477" spans="1:3" ht="14.5">
      <c r="A477" s="6"/>
      <c r="B477" s="6"/>
      <c r="C477" s="6"/>
    </row>
    <row r="478" spans="1:3" ht="14.5">
      <c r="A478" s="6"/>
      <c r="B478" s="6"/>
      <c r="C478" s="6"/>
    </row>
    <row r="479" spans="1:3" ht="14.5">
      <c r="A479" s="6"/>
      <c r="B479" s="6"/>
      <c r="C479" s="6"/>
    </row>
    <row r="480" spans="1:3" ht="14.5">
      <c r="A480" s="6"/>
      <c r="B480" s="6"/>
      <c r="C480" s="6"/>
    </row>
    <row r="481" spans="1:3" ht="14.5">
      <c r="A481" s="6"/>
      <c r="B481" s="6"/>
      <c r="C481" s="6"/>
    </row>
    <row r="482" spans="1:3" ht="14.5">
      <c r="A482" s="6"/>
      <c r="B482" s="6"/>
      <c r="C482" s="6"/>
    </row>
    <row r="483" spans="1:3" ht="14.5">
      <c r="A483" s="6"/>
      <c r="B483" s="6"/>
      <c r="C483" s="6"/>
    </row>
    <row r="484" spans="1:3" ht="14.5">
      <c r="A484" s="6"/>
      <c r="B484" s="6"/>
      <c r="C484" s="6"/>
    </row>
    <row r="485" spans="1:3" ht="14.5">
      <c r="A485" s="6"/>
      <c r="B485" s="6"/>
      <c r="C485" s="6"/>
    </row>
    <row r="486" spans="1:3" ht="14.5">
      <c r="A486" s="6"/>
      <c r="B486" s="6"/>
      <c r="C486" s="6"/>
    </row>
    <row r="487" spans="1:3" ht="14.5">
      <c r="A487" s="6"/>
      <c r="B487" s="6"/>
      <c r="C487" s="6"/>
    </row>
    <row r="488" spans="1:3" ht="14.5">
      <c r="A488" s="6"/>
      <c r="B488" s="6"/>
      <c r="C488" s="6"/>
    </row>
    <row r="489" spans="1:3" ht="14.5">
      <c r="A489" s="6"/>
      <c r="B489" s="6"/>
      <c r="C489" s="6"/>
    </row>
    <row r="490" spans="1:3" ht="14.5">
      <c r="A490" s="6"/>
      <c r="B490" s="6"/>
      <c r="C490" s="6"/>
    </row>
    <row r="491" spans="1:3" ht="14.5">
      <c r="A491" s="6"/>
      <c r="B491" s="6"/>
      <c r="C491" s="6"/>
    </row>
    <row r="492" spans="1:3" ht="14.5">
      <c r="A492" s="6"/>
      <c r="B492" s="6"/>
      <c r="C492" s="6"/>
    </row>
    <row r="493" spans="1:3" ht="14.5">
      <c r="A493" s="6"/>
      <c r="B493" s="6"/>
      <c r="C493" s="6"/>
    </row>
    <row r="494" spans="1:3" ht="14.5">
      <c r="A494" s="6"/>
      <c r="B494" s="6"/>
      <c r="C494" s="6"/>
    </row>
    <row r="495" spans="1:3" ht="14.5">
      <c r="A495" s="6"/>
      <c r="B495" s="6"/>
      <c r="C495" s="6"/>
    </row>
    <row r="496" spans="1:3" ht="14.5">
      <c r="A496" s="6"/>
      <c r="B496" s="6"/>
      <c r="C496" s="6"/>
    </row>
    <row r="497" spans="1:3" ht="14.5">
      <c r="A497" s="6"/>
      <c r="B497" s="6"/>
      <c r="C497" s="6"/>
    </row>
    <row r="498" spans="1:3" ht="14.5">
      <c r="A498" s="6"/>
      <c r="B498" s="6"/>
      <c r="C498" s="6"/>
    </row>
    <row r="499" spans="1:3" ht="14.5">
      <c r="A499" s="6"/>
      <c r="B499" s="6"/>
      <c r="C499" s="6"/>
    </row>
    <row r="500" spans="1:3" ht="14.5">
      <c r="A500" s="6"/>
      <c r="B500" s="6"/>
      <c r="C500" s="6"/>
    </row>
    <row r="501" spans="1:3" ht="14.5">
      <c r="A501" s="6"/>
      <c r="B501" s="6"/>
      <c r="C501" s="6"/>
    </row>
    <row r="502" spans="1:3" ht="14.5">
      <c r="A502" s="6"/>
      <c r="B502" s="6"/>
      <c r="C502" s="6"/>
    </row>
    <row r="503" spans="1:3" ht="14.5">
      <c r="A503" s="6"/>
      <c r="B503" s="6"/>
      <c r="C503" s="6"/>
    </row>
    <row r="504" spans="1:3" ht="14.5">
      <c r="A504" s="6"/>
      <c r="B504" s="6"/>
      <c r="C504" s="6"/>
    </row>
    <row r="505" spans="1:3" ht="14.5">
      <c r="A505" s="6"/>
      <c r="B505" s="6"/>
      <c r="C505" s="6"/>
    </row>
    <row r="506" spans="1:3" ht="14.5">
      <c r="A506" s="6"/>
      <c r="B506" s="6"/>
      <c r="C506" s="6"/>
    </row>
    <row r="507" spans="1:3" ht="14.5">
      <c r="A507" s="6"/>
      <c r="B507" s="6"/>
      <c r="C507" s="6"/>
    </row>
    <row r="508" spans="1:3" ht="14.5">
      <c r="A508" s="6"/>
      <c r="B508" s="6"/>
      <c r="C508" s="6"/>
    </row>
    <row r="509" spans="1:3" ht="14.5">
      <c r="A509" s="6"/>
      <c r="B509" s="6"/>
      <c r="C509" s="6"/>
    </row>
    <row r="510" spans="1:3" ht="14.5">
      <c r="A510" s="6"/>
      <c r="B510" s="6"/>
      <c r="C510" s="6"/>
    </row>
    <row r="511" spans="1:3" ht="14.5">
      <c r="A511" s="6"/>
      <c r="B511" s="6"/>
      <c r="C511" s="6"/>
    </row>
    <row r="512" spans="1:3" ht="14.5">
      <c r="A512" s="6"/>
      <c r="B512" s="6"/>
      <c r="C512" s="6"/>
    </row>
    <row r="513" spans="1:3" ht="14.5">
      <c r="A513" s="6"/>
      <c r="B513" s="6"/>
      <c r="C513" s="6"/>
    </row>
    <row r="514" spans="1:3" ht="14.5">
      <c r="A514" s="6"/>
      <c r="B514" s="6"/>
      <c r="C514" s="6"/>
    </row>
    <row r="515" spans="1:3" ht="14.5">
      <c r="A515" s="6"/>
      <c r="B515" s="6"/>
      <c r="C515" s="6"/>
    </row>
    <row r="516" spans="1:3" ht="14.5">
      <c r="A516" s="6"/>
      <c r="B516" s="6"/>
      <c r="C516" s="6"/>
    </row>
    <row r="517" spans="1:3" ht="14.5">
      <c r="A517" s="6"/>
      <c r="B517" s="6"/>
      <c r="C517" s="6"/>
    </row>
    <row r="518" spans="1:3" ht="14.5">
      <c r="A518" s="6"/>
      <c r="B518" s="6"/>
      <c r="C518" s="6"/>
    </row>
    <row r="519" spans="1:3" ht="14.5">
      <c r="A519" s="6"/>
      <c r="B519" s="6"/>
      <c r="C519" s="6"/>
    </row>
    <row r="520" spans="1:3" ht="14.5">
      <c r="A520" s="6"/>
      <c r="B520" s="6"/>
      <c r="C520" s="6"/>
    </row>
    <row r="521" spans="1:3" ht="14.5">
      <c r="A521" s="6"/>
      <c r="B521" s="6"/>
      <c r="C521" s="6"/>
    </row>
    <row r="522" spans="1:3" ht="14.5">
      <c r="A522" s="6"/>
      <c r="B522" s="6"/>
      <c r="C522" s="6"/>
    </row>
    <row r="523" spans="1:3" ht="14.5">
      <c r="A523" s="6"/>
      <c r="B523" s="6"/>
      <c r="C523" s="6"/>
    </row>
    <row r="524" spans="1:3" ht="14.5">
      <c r="A524" s="6"/>
      <c r="B524" s="6"/>
      <c r="C524" s="6"/>
    </row>
    <row r="525" spans="1:3" ht="14.5">
      <c r="A525" s="6"/>
      <c r="B525" s="6"/>
      <c r="C525" s="6"/>
    </row>
    <row r="526" spans="1:3" ht="14.5">
      <c r="A526" s="6"/>
      <c r="B526" s="6"/>
      <c r="C526" s="6"/>
    </row>
    <row r="527" spans="1:3" ht="14.5">
      <c r="A527" s="6"/>
      <c r="B527" s="6"/>
      <c r="C527" s="6"/>
    </row>
    <row r="528" spans="1:3" ht="14.5">
      <c r="A528" s="6"/>
      <c r="B528" s="6"/>
      <c r="C528" s="6"/>
    </row>
    <row r="529" spans="1:3" ht="14.5">
      <c r="A529" s="6"/>
      <c r="B529" s="6"/>
      <c r="C529" s="6"/>
    </row>
    <row r="530" spans="1:3" ht="14.5">
      <c r="A530" s="6"/>
      <c r="B530" s="6"/>
      <c r="C530" s="6"/>
    </row>
    <row r="531" spans="1:3" ht="14.5">
      <c r="A531" s="6"/>
      <c r="B531" s="6"/>
      <c r="C531" s="6"/>
    </row>
    <row r="532" spans="1:3" ht="14.5">
      <c r="A532" s="6"/>
      <c r="B532" s="6"/>
      <c r="C532" s="6"/>
    </row>
    <row r="533" spans="1:3" ht="14.5">
      <c r="A533" s="6"/>
      <c r="B533" s="6"/>
      <c r="C533" s="6"/>
    </row>
    <row r="534" spans="1:3" ht="14.5">
      <c r="A534" s="6"/>
      <c r="B534" s="6"/>
      <c r="C534" s="6"/>
    </row>
    <row r="535" spans="1:3" ht="14.5">
      <c r="A535" s="6"/>
      <c r="B535" s="6"/>
      <c r="C535" s="6"/>
    </row>
    <row r="536" spans="1:3" ht="14.5">
      <c r="A536" s="6"/>
      <c r="B536" s="6"/>
      <c r="C536" s="6"/>
    </row>
    <row r="537" spans="1:3" ht="14.5">
      <c r="A537" s="6"/>
      <c r="B537" s="6"/>
      <c r="C537" s="6"/>
    </row>
    <row r="538" spans="1:3" ht="14.5">
      <c r="A538" s="6"/>
      <c r="B538" s="6"/>
      <c r="C538" s="6"/>
    </row>
    <row r="539" spans="1:3" ht="14.5">
      <c r="A539" s="6"/>
      <c r="B539" s="6"/>
      <c r="C539" s="6"/>
    </row>
    <row r="540" spans="1:3" ht="14.5">
      <c r="A540" s="6"/>
      <c r="B540" s="6"/>
      <c r="C540" s="6"/>
    </row>
    <row r="541" spans="1:3" ht="14.5">
      <c r="A541" s="6"/>
      <c r="B541" s="6"/>
      <c r="C541" s="6"/>
    </row>
    <row r="542" spans="1:3" ht="14.5">
      <c r="A542" s="6"/>
      <c r="B542" s="6"/>
      <c r="C542" s="6"/>
    </row>
    <row r="543" spans="1:3" ht="14.5">
      <c r="A543" s="6"/>
      <c r="B543" s="6"/>
      <c r="C543" s="6"/>
    </row>
    <row r="544" spans="1:3" ht="14.5">
      <c r="A544" s="6"/>
      <c r="B544" s="6"/>
      <c r="C544" s="6"/>
    </row>
    <row r="545" spans="1:3" ht="14.5">
      <c r="A545" s="6"/>
      <c r="B545" s="6"/>
      <c r="C545" s="6"/>
    </row>
    <row r="546" spans="1:3" ht="14.5">
      <c r="A546" s="6"/>
      <c r="B546" s="6"/>
      <c r="C546" s="6"/>
    </row>
    <row r="547" spans="1:3" ht="14.5">
      <c r="A547" s="6"/>
      <c r="B547" s="6"/>
      <c r="C547" s="6"/>
    </row>
    <row r="548" spans="1:3" ht="14.5">
      <c r="A548" s="6"/>
      <c r="B548" s="6"/>
      <c r="C548" s="6"/>
    </row>
    <row r="549" spans="1:3" ht="14.5">
      <c r="A549" s="6"/>
      <c r="B549" s="6"/>
      <c r="C549" s="6"/>
    </row>
    <row r="550" spans="1:3" ht="14.5">
      <c r="A550" s="6"/>
      <c r="B550" s="6"/>
      <c r="C550" s="6"/>
    </row>
    <row r="551" spans="1:3" ht="14.5">
      <c r="A551" s="6"/>
      <c r="B551" s="6"/>
      <c r="C551" s="6"/>
    </row>
    <row r="552" spans="1:3" ht="14.5">
      <c r="A552" s="6"/>
      <c r="B552" s="6"/>
      <c r="C552" s="6"/>
    </row>
    <row r="553" spans="1:3" ht="14.5">
      <c r="A553" s="6"/>
      <c r="B553" s="6"/>
      <c r="C553" s="6"/>
    </row>
    <row r="554" spans="1:3" ht="14.5">
      <c r="A554" s="6"/>
      <c r="B554" s="6"/>
      <c r="C554" s="6"/>
    </row>
    <row r="555" spans="1:3" ht="14.5">
      <c r="A555" s="6"/>
      <c r="B555" s="6"/>
      <c r="C555" s="6"/>
    </row>
    <row r="556" spans="1:3" ht="14.5">
      <c r="A556" s="6"/>
      <c r="B556" s="6"/>
      <c r="C556" s="6"/>
    </row>
    <row r="557" spans="1:3" ht="14.5">
      <c r="A557" s="6"/>
      <c r="B557" s="6"/>
      <c r="C557" s="6"/>
    </row>
    <row r="558" spans="1:3" ht="14.5">
      <c r="A558" s="6"/>
      <c r="B558" s="6"/>
      <c r="C558" s="6"/>
    </row>
    <row r="559" spans="1:3" ht="14.5">
      <c r="A559" s="6"/>
      <c r="B559" s="6"/>
      <c r="C559" s="6"/>
    </row>
    <row r="560" spans="1:3" ht="14.5">
      <c r="A560" s="6"/>
      <c r="B560" s="6"/>
      <c r="C560" s="6"/>
    </row>
    <row r="561" spans="1:3" ht="14.5">
      <c r="A561" s="6"/>
      <c r="B561" s="6"/>
      <c r="C561" s="6"/>
    </row>
    <row r="562" spans="1:3" ht="14.5">
      <c r="A562" s="6"/>
      <c r="B562" s="6"/>
      <c r="C562" s="6"/>
    </row>
    <row r="563" spans="1:3" ht="14.5">
      <c r="A563" s="6"/>
      <c r="B563" s="6"/>
      <c r="C563" s="6"/>
    </row>
    <row r="564" spans="1:3" ht="14.5">
      <c r="A564" s="6"/>
      <c r="B564" s="6"/>
      <c r="C564" s="6"/>
    </row>
    <row r="565" spans="1:3" ht="14.5">
      <c r="A565" s="6"/>
      <c r="B565" s="6"/>
      <c r="C565" s="6"/>
    </row>
    <row r="566" spans="1:3" ht="14.5">
      <c r="A566" s="6"/>
      <c r="B566" s="6"/>
      <c r="C566" s="6"/>
    </row>
    <row r="567" spans="1:3" ht="14.5">
      <c r="A567" s="6"/>
      <c r="B567" s="6"/>
      <c r="C567" s="6"/>
    </row>
    <row r="568" spans="1:3" ht="14.5">
      <c r="A568" s="6"/>
      <c r="B568" s="6"/>
      <c r="C568" s="6"/>
    </row>
    <row r="569" spans="1:3" ht="14.5">
      <c r="A569" s="6"/>
      <c r="B569" s="6"/>
      <c r="C569" s="6"/>
    </row>
    <row r="570" spans="1:3" ht="14.5">
      <c r="A570" s="6"/>
      <c r="B570" s="6"/>
      <c r="C570" s="6"/>
    </row>
    <row r="571" spans="1:3" ht="14.5">
      <c r="A571" s="6"/>
      <c r="B571" s="6"/>
      <c r="C571" s="6"/>
    </row>
    <row r="572" spans="1:3" ht="14.5">
      <c r="A572" s="6"/>
      <c r="B572" s="6"/>
      <c r="C572" s="6"/>
    </row>
    <row r="573" spans="1:3" ht="14.5">
      <c r="A573" s="6"/>
      <c r="B573" s="6"/>
      <c r="C573" s="6"/>
    </row>
    <row r="574" spans="1:3" ht="14.5">
      <c r="A574" s="6"/>
      <c r="B574" s="6"/>
      <c r="C574" s="6"/>
    </row>
    <row r="575" spans="1:3" ht="14.5">
      <c r="A575" s="6"/>
      <c r="B575" s="6"/>
      <c r="C575" s="6"/>
    </row>
    <row r="576" spans="1:3" ht="14.5">
      <c r="A576" s="6"/>
      <c r="B576" s="6"/>
      <c r="C576" s="6"/>
    </row>
    <row r="577" spans="1:3" ht="14.5">
      <c r="A577" s="6"/>
      <c r="B577" s="6"/>
      <c r="C577" s="6"/>
    </row>
    <row r="578" spans="1:3" ht="14.5">
      <c r="A578" s="6"/>
      <c r="B578" s="6"/>
      <c r="C578" s="6"/>
    </row>
    <row r="579" spans="1:3" ht="14.5">
      <c r="A579" s="6"/>
      <c r="B579" s="6"/>
      <c r="C579" s="6"/>
    </row>
    <row r="580" spans="1:3" ht="14.5">
      <c r="A580" s="6"/>
      <c r="B580" s="6"/>
      <c r="C580" s="6"/>
    </row>
    <row r="581" spans="1:3" ht="14.5">
      <c r="A581" s="6"/>
      <c r="B581" s="6"/>
      <c r="C581" s="6"/>
    </row>
    <row r="582" spans="1:3" ht="14.5">
      <c r="A582" s="6"/>
      <c r="B582" s="6"/>
      <c r="C582" s="6"/>
    </row>
    <row r="583" spans="1:3" ht="14.5">
      <c r="A583" s="6"/>
      <c r="B583" s="6"/>
      <c r="C583" s="6"/>
    </row>
    <row r="584" spans="1:3" ht="14.5">
      <c r="A584" s="6"/>
      <c r="B584" s="6"/>
      <c r="C584" s="6"/>
    </row>
    <row r="585" spans="1:3" ht="14.5">
      <c r="A585" s="6"/>
      <c r="B585" s="6"/>
      <c r="C585" s="6"/>
    </row>
    <row r="586" spans="1:3" ht="14.5">
      <c r="A586" s="6"/>
      <c r="B586" s="6"/>
      <c r="C586" s="6"/>
    </row>
    <row r="587" spans="1:3" ht="14.5">
      <c r="A587" s="6"/>
      <c r="B587" s="6"/>
      <c r="C587" s="6"/>
    </row>
    <row r="588" spans="1:3" ht="14.5">
      <c r="A588" s="6"/>
      <c r="B588" s="6"/>
      <c r="C588" s="6"/>
    </row>
    <row r="589" spans="1:3" ht="14.5">
      <c r="A589" s="6"/>
      <c r="B589" s="6"/>
      <c r="C589" s="6"/>
    </row>
    <row r="590" spans="1:3" ht="14.5">
      <c r="A590" s="6"/>
      <c r="B590" s="6"/>
      <c r="C590" s="6"/>
    </row>
    <row r="591" spans="1:3" ht="14.5">
      <c r="A591" s="6"/>
      <c r="B591" s="6"/>
      <c r="C591" s="6"/>
    </row>
    <row r="592" spans="1:3" ht="14.5">
      <c r="A592" s="6"/>
      <c r="B592" s="6"/>
      <c r="C592" s="6"/>
    </row>
    <row r="593" spans="1:3" ht="14.5">
      <c r="A593" s="6"/>
      <c r="B593" s="6"/>
      <c r="C593" s="6"/>
    </row>
    <row r="594" spans="1:3" ht="14.5">
      <c r="A594" s="6"/>
      <c r="B594" s="6"/>
      <c r="C594" s="6"/>
    </row>
    <row r="595" spans="1:3" ht="14.5">
      <c r="A595" s="6"/>
      <c r="B595" s="6"/>
      <c r="C595" s="6"/>
    </row>
    <row r="596" spans="1:3" ht="14.5">
      <c r="A596" s="6"/>
      <c r="B596" s="6"/>
      <c r="C596" s="6"/>
    </row>
    <row r="597" spans="1:3" ht="14.5">
      <c r="A597" s="6"/>
      <c r="B597" s="6"/>
      <c r="C597" s="6"/>
    </row>
    <row r="598" spans="1:3" ht="14.5">
      <c r="A598" s="6"/>
      <c r="B598" s="6"/>
      <c r="C598" s="6"/>
    </row>
    <row r="599" spans="1:3" ht="14.5">
      <c r="A599" s="6"/>
      <c r="B599" s="6"/>
      <c r="C599" s="6"/>
    </row>
    <row r="600" spans="1:3" ht="14.5">
      <c r="A600" s="6"/>
      <c r="B600" s="6"/>
      <c r="C600" s="6"/>
    </row>
    <row r="601" spans="1:3" ht="14.5">
      <c r="A601" s="6"/>
      <c r="B601" s="6"/>
      <c r="C601" s="6"/>
    </row>
    <row r="602" spans="1:3" ht="14.5">
      <c r="A602" s="6"/>
      <c r="B602" s="6"/>
      <c r="C602" s="6"/>
    </row>
    <row r="603" spans="1:3" ht="14.5">
      <c r="A603" s="6"/>
      <c r="B603" s="6"/>
      <c r="C603" s="6"/>
    </row>
    <row r="604" spans="1:3" ht="14.5">
      <c r="A604" s="6"/>
      <c r="B604" s="6"/>
      <c r="C604" s="6"/>
    </row>
    <row r="605" spans="1:3" ht="14.5">
      <c r="A605" s="6"/>
      <c r="B605" s="6"/>
      <c r="C605" s="6"/>
    </row>
    <row r="606" spans="1:3" ht="14.5">
      <c r="A606" s="6"/>
      <c r="B606" s="6"/>
      <c r="C606" s="6"/>
    </row>
    <row r="607" spans="1:3" ht="14.5">
      <c r="A607" s="6"/>
      <c r="B607" s="6"/>
      <c r="C607" s="6"/>
    </row>
    <row r="608" spans="1:3" ht="14.5">
      <c r="A608" s="6"/>
      <c r="B608" s="6"/>
      <c r="C608" s="6"/>
    </row>
    <row r="609" spans="1:3" ht="14.5">
      <c r="A609" s="6"/>
      <c r="B609" s="6"/>
      <c r="C609" s="6"/>
    </row>
    <row r="610" spans="1:3" ht="14.5">
      <c r="A610" s="6"/>
      <c r="B610" s="6"/>
      <c r="C610" s="6"/>
    </row>
    <row r="611" spans="1:3" ht="14.5">
      <c r="A611" s="6"/>
      <c r="B611" s="6"/>
      <c r="C611" s="6"/>
    </row>
    <row r="612" spans="1:3" ht="14.5">
      <c r="A612" s="6"/>
      <c r="B612" s="6"/>
      <c r="C612" s="6"/>
    </row>
    <row r="613" spans="1:3" ht="14.5">
      <c r="A613" s="6"/>
      <c r="B613" s="6"/>
      <c r="C613" s="6"/>
    </row>
    <row r="614" spans="1:3" ht="14.5">
      <c r="A614" s="6"/>
      <c r="B614" s="6"/>
      <c r="C614" s="6"/>
    </row>
    <row r="615" spans="1:3" ht="14.5">
      <c r="A615" s="6"/>
      <c r="B615" s="6"/>
      <c r="C615" s="6"/>
    </row>
    <row r="616" spans="1:3" ht="14.5">
      <c r="A616" s="6"/>
      <c r="B616" s="6"/>
      <c r="C616" s="6"/>
    </row>
    <row r="617" spans="1:3" ht="14.5">
      <c r="A617" s="6"/>
      <c r="B617" s="6"/>
      <c r="C617" s="6"/>
    </row>
    <row r="618" spans="1:3" ht="14.5">
      <c r="A618" s="6"/>
      <c r="B618" s="6"/>
      <c r="C618" s="6"/>
    </row>
    <row r="619" spans="1:3" ht="14.5">
      <c r="A619" s="6"/>
      <c r="B619" s="6"/>
      <c r="C619" s="6"/>
    </row>
    <row r="620" spans="1:3" ht="14.5">
      <c r="A620" s="6"/>
      <c r="B620" s="6"/>
      <c r="C620" s="6"/>
    </row>
    <row r="621" spans="1:3" ht="14.5">
      <c r="A621" s="6"/>
      <c r="B621" s="6"/>
      <c r="C621" s="6"/>
    </row>
    <row r="622" spans="1:3" ht="14.5">
      <c r="A622" s="6"/>
      <c r="B622" s="6"/>
      <c r="C622" s="6"/>
    </row>
    <row r="623" spans="1:3" ht="14.5">
      <c r="A623" s="6"/>
      <c r="B623" s="6"/>
      <c r="C623" s="6"/>
    </row>
    <row r="624" spans="1:3" ht="14.5">
      <c r="A624" s="6"/>
      <c r="B624" s="6"/>
      <c r="C624" s="6"/>
    </row>
    <row r="625" spans="1:3" ht="14.5">
      <c r="A625" s="6"/>
      <c r="B625" s="6"/>
      <c r="C625" s="6"/>
    </row>
    <row r="626" spans="1:3" ht="14.5">
      <c r="A626" s="6"/>
      <c r="B626" s="6"/>
      <c r="C626" s="6"/>
    </row>
    <row r="627" spans="1:3" ht="14.5">
      <c r="A627" s="6"/>
      <c r="B627" s="6"/>
      <c r="C627" s="6"/>
    </row>
    <row r="628" spans="1:3" ht="14.5">
      <c r="A628" s="6"/>
      <c r="B628" s="6"/>
      <c r="C628" s="6"/>
    </row>
    <row r="629" spans="1:3" ht="14.5">
      <c r="A629" s="6"/>
      <c r="B629" s="6"/>
      <c r="C629" s="6"/>
    </row>
    <row r="630" spans="1:3" ht="14.5">
      <c r="A630" s="6"/>
      <c r="B630" s="6"/>
      <c r="C630" s="6"/>
    </row>
    <row r="631" spans="1:3" ht="14.5">
      <c r="A631" s="6"/>
      <c r="B631" s="6"/>
      <c r="C631" s="6"/>
    </row>
    <row r="632" spans="1:3" ht="14.5">
      <c r="A632" s="6"/>
      <c r="B632" s="6"/>
      <c r="C632" s="6"/>
    </row>
    <row r="633" spans="1:3" ht="14.5">
      <c r="A633" s="6"/>
      <c r="B633" s="6"/>
      <c r="C633" s="6"/>
    </row>
    <row r="634" spans="1:3" ht="14.5">
      <c r="A634" s="6"/>
      <c r="B634" s="6"/>
      <c r="C634" s="6"/>
    </row>
    <row r="635" spans="1:3" ht="14.5">
      <c r="A635" s="6"/>
      <c r="B635" s="6"/>
      <c r="C635" s="6"/>
    </row>
    <row r="636" spans="1:3" ht="14.5">
      <c r="A636" s="6"/>
      <c r="B636" s="6"/>
      <c r="C636" s="6"/>
    </row>
    <row r="637" spans="1:3" ht="14.5">
      <c r="A637" s="6"/>
      <c r="B637" s="6"/>
      <c r="C637" s="6"/>
    </row>
    <row r="638" spans="1:3" ht="14.5">
      <c r="A638" s="6"/>
      <c r="B638" s="6"/>
      <c r="C638" s="6"/>
    </row>
    <row r="639" spans="1:3" ht="14.5">
      <c r="A639" s="6"/>
      <c r="B639" s="6"/>
      <c r="C639" s="6"/>
    </row>
    <row r="640" spans="1:3" ht="14.5">
      <c r="A640" s="6"/>
      <c r="B640" s="6"/>
      <c r="C640" s="6"/>
    </row>
    <row r="641" spans="1:3" ht="14.5">
      <c r="A641" s="6"/>
      <c r="B641" s="6"/>
      <c r="C641" s="6"/>
    </row>
    <row r="642" spans="1:3" ht="14.5">
      <c r="A642" s="6"/>
      <c r="B642" s="6"/>
      <c r="C642" s="6"/>
    </row>
    <row r="643" spans="1:3" ht="14.5">
      <c r="A643" s="6"/>
      <c r="B643" s="6"/>
      <c r="C643" s="6"/>
    </row>
    <row r="644" spans="1:3" ht="14.5">
      <c r="A644" s="6"/>
      <c r="B644" s="6"/>
      <c r="C644" s="6"/>
    </row>
    <row r="645" spans="1:3" ht="14.5">
      <c r="A645" s="6"/>
      <c r="B645" s="6"/>
      <c r="C645" s="6"/>
    </row>
    <row r="646" spans="1:3" ht="14.5">
      <c r="A646" s="6"/>
      <c r="B646" s="6"/>
      <c r="C646" s="6"/>
    </row>
    <row r="647" spans="1:3" ht="14.5">
      <c r="A647" s="6"/>
      <c r="B647" s="6"/>
      <c r="C647" s="6"/>
    </row>
    <row r="648" spans="1:3" ht="14.5">
      <c r="A648" s="6"/>
      <c r="B648" s="6"/>
      <c r="C648" s="6"/>
    </row>
    <row r="649" spans="1:3" ht="14.5">
      <c r="A649" s="6"/>
      <c r="B649" s="6"/>
      <c r="C649" s="6"/>
    </row>
    <row r="650" spans="1:3" ht="14.5">
      <c r="A650" s="6"/>
      <c r="B650" s="6"/>
      <c r="C650" s="6"/>
    </row>
    <row r="651" spans="1:3" ht="14.5">
      <c r="A651" s="6"/>
      <c r="B651" s="6"/>
      <c r="C651" s="6"/>
    </row>
    <row r="652" spans="1:3" ht="14.5">
      <c r="A652" s="6"/>
      <c r="B652" s="6"/>
      <c r="C652" s="6"/>
    </row>
    <row r="653" spans="1:3" ht="14.5">
      <c r="A653" s="6"/>
      <c r="B653" s="6"/>
      <c r="C653" s="6"/>
    </row>
    <row r="654" spans="1:3" ht="14.5">
      <c r="A654" s="6"/>
      <c r="B654" s="6"/>
      <c r="C654" s="6"/>
    </row>
    <row r="655" spans="1:3" ht="14.5">
      <c r="A655" s="6"/>
      <c r="B655" s="6"/>
      <c r="C655" s="6"/>
    </row>
    <row r="656" spans="1:3" ht="14.5">
      <c r="A656" s="6"/>
      <c r="B656" s="6"/>
      <c r="C656" s="6"/>
    </row>
    <row r="657" spans="1:3" ht="14.5">
      <c r="A657" s="6"/>
      <c r="B657" s="6"/>
      <c r="C657" s="6"/>
    </row>
    <row r="658" spans="1:3" ht="14.5">
      <c r="A658" s="6"/>
      <c r="B658" s="6"/>
      <c r="C658" s="6"/>
    </row>
    <row r="659" spans="1:3" ht="14.5">
      <c r="A659" s="6"/>
      <c r="B659" s="6"/>
      <c r="C659" s="6"/>
    </row>
    <row r="660" spans="1:3" ht="14.5">
      <c r="A660" s="6"/>
      <c r="B660" s="6"/>
      <c r="C660" s="6"/>
    </row>
    <row r="661" spans="1:3" ht="14.5">
      <c r="A661" s="6"/>
      <c r="B661" s="6"/>
      <c r="C661" s="6"/>
    </row>
    <row r="662" spans="1:3" ht="14.5">
      <c r="A662" s="6"/>
      <c r="B662" s="6"/>
      <c r="C662" s="6"/>
    </row>
    <row r="663" spans="1:3" ht="14.5">
      <c r="A663" s="6"/>
      <c r="B663" s="6"/>
      <c r="C663" s="6"/>
    </row>
    <row r="664" spans="1:3" ht="14.5">
      <c r="A664" s="6"/>
      <c r="B664" s="6"/>
      <c r="C664" s="6"/>
    </row>
    <row r="665" spans="1:3" ht="14.5">
      <c r="A665" s="6"/>
      <c r="B665" s="6"/>
      <c r="C665" s="6"/>
    </row>
    <row r="666" spans="1:3" ht="14.5">
      <c r="A666" s="6"/>
      <c r="B666" s="6"/>
      <c r="C666" s="6"/>
    </row>
    <row r="667" spans="1:3" ht="14.5">
      <c r="A667" s="6"/>
      <c r="B667" s="6"/>
      <c r="C667" s="6"/>
    </row>
    <row r="668" spans="1:3" ht="14.5">
      <c r="A668" s="6"/>
      <c r="B668" s="6"/>
      <c r="C668" s="6"/>
    </row>
    <row r="669" spans="1:3" ht="14.5">
      <c r="A669" s="6"/>
      <c r="B669" s="6"/>
      <c r="C669" s="6"/>
    </row>
    <row r="670" spans="1:3" ht="14.5">
      <c r="A670" s="6"/>
      <c r="B670" s="6"/>
      <c r="C670" s="6"/>
    </row>
    <row r="671" spans="1:3" ht="14.5">
      <c r="A671" s="6"/>
      <c r="B671" s="6"/>
      <c r="C671" s="6"/>
    </row>
    <row r="672" spans="1:3" ht="14.5">
      <c r="A672" s="6"/>
      <c r="B672" s="6"/>
      <c r="C672" s="6"/>
    </row>
    <row r="673" spans="1:3" ht="14.5">
      <c r="A673" s="6"/>
      <c r="B673" s="6"/>
      <c r="C673" s="6"/>
    </row>
    <row r="674" spans="1:3" ht="14.5">
      <c r="A674" s="6"/>
      <c r="B674" s="6"/>
      <c r="C674" s="6"/>
    </row>
    <row r="675" spans="1:3" ht="14.5">
      <c r="A675" s="6"/>
      <c r="B675" s="6"/>
      <c r="C675" s="6"/>
    </row>
    <row r="676" spans="1:3" ht="14.5">
      <c r="A676" s="6"/>
      <c r="B676" s="6"/>
      <c r="C676" s="6"/>
    </row>
    <row r="677" spans="1:3" ht="14.5">
      <c r="A677" s="6"/>
      <c r="B677" s="6"/>
      <c r="C677" s="6"/>
    </row>
    <row r="678" spans="1:3" ht="14.5">
      <c r="A678" s="6"/>
      <c r="B678" s="6"/>
      <c r="C678" s="6"/>
    </row>
    <row r="679" spans="1:3" ht="14.5">
      <c r="A679" s="6"/>
      <c r="B679" s="6"/>
      <c r="C679" s="6"/>
    </row>
    <row r="680" spans="1:3" ht="14.5">
      <c r="A680" s="6"/>
      <c r="B680" s="6"/>
      <c r="C680" s="6"/>
    </row>
    <row r="681" spans="1:3" ht="14.5">
      <c r="A681" s="6"/>
      <c r="B681" s="6"/>
      <c r="C681" s="6"/>
    </row>
    <row r="682" spans="1:3" ht="14.5">
      <c r="A682" s="6"/>
      <c r="B682" s="6"/>
      <c r="C682" s="6"/>
    </row>
    <row r="683" spans="1:3" ht="14.5">
      <c r="A683" s="6"/>
      <c r="B683" s="6"/>
      <c r="C683" s="6"/>
    </row>
    <row r="684" spans="1:3" ht="14.5">
      <c r="A684" s="6"/>
      <c r="B684" s="6"/>
      <c r="C684" s="6"/>
    </row>
    <row r="685" spans="1:3" ht="14.5">
      <c r="A685" s="6"/>
      <c r="B685" s="6"/>
      <c r="C685" s="6"/>
    </row>
    <row r="686" spans="1:3" ht="14.5">
      <c r="A686" s="6"/>
      <c r="B686" s="6"/>
      <c r="C686" s="6"/>
    </row>
    <row r="687" spans="1:3" ht="14.5">
      <c r="A687" s="6"/>
      <c r="B687" s="6"/>
      <c r="C687" s="6"/>
    </row>
    <row r="688" spans="1:3" ht="14.5">
      <c r="A688" s="6"/>
      <c r="B688" s="6"/>
      <c r="C688" s="6"/>
    </row>
    <row r="689" spans="1:3" ht="14.5">
      <c r="A689" s="6"/>
      <c r="B689" s="6"/>
      <c r="C689" s="6"/>
    </row>
    <row r="690" spans="1:3" ht="14.5">
      <c r="A690" s="6"/>
      <c r="B690" s="6"/>
      <c r="C690" s="6"/>
    </row>
    <row r="691" spans="1:3" ht="14.5">
      <c r="A691" s="6"/>
      <c r="B691" s="6"/>
      <c r="C691" s="6"/>
    </row>
    <row r="692" spans="1:3" ht="14.5">
      <c r="A692" s="6"/>
      <c r="B692" s="6"/>
      <c r="C692" s="6"/>
    </row>
    <row r="693" spans="1:3" ht="14.5">
      <c r="A693" s="6"/>
      <c r="B693" s="6"/>
      <c r="C693" s="6"/>
    </row>
    <row r="694" spans="1:3" ht="14.5">
      <c r="A694" s="6"/>
      <c r="B694" s="6"/>
      <c r="C694" s="6"/>
    </row>
    <row r="695" spans="1:3" ht="14.5">
      <c r="A695" s="6"/>
      <c r="B695" s="6"/>
      <c r="C695" s="6"/>
    </row>
    <row r="696" spans="1:3" ht="14.5">
      <c r="A696" s="6"/>
      <c r="B696" s="6"/>
      <c r="C696" s="6"/>
    </row>
    <row r="697" spans="1:3" ht="14.5">
      <c r="A697" s="6"/>
      <c r="B697" s="6"/>
      <c r="C697" s="6"/>
    </row>
    <row r="698" spans="1:3" ht="14.5">
      <c r="A698" s="6"/>
      <c r="B698" s="6"/>
      <c r="C698" s="6"/>
    </row>
    <row r="699" spans="1:3" ht="14.5">
      <c r="A699" s="6"/>
      <c r="B699" s="6"/>
      <c r="C699" s="6"/>
    </row>
    <row r="700" spans="1:3" ht="14.5">
      <c r="A700" s="6"/>
      <c r="B700" s="6"/>
      <c r="C700" s="6"/>
    </row>
    <row r="701" spans="1:3" ht="14.5">
      <c r="A701" s="6"/>
      <c r="B701" s="6"/>
      <c r="C701" s="6"/>
    </row>
    <row r="702" spans="1:3" ht="14.5">
      <c r="A702" s="6"/>
      <c r="B702" s="6"/>
      <c r="C702" s="6"/>
    </row>
    <row r="703" spans="1:3" ht="14.5">
      <c r="A703" s="6"/>
      <c r="B703" s="6"/>
      <c r="C703" s="6"/>
    </row>
    <row r="704" spans="1:3" ht="14.5">
      <c r="A704" s="6"/>
      <c r="B704" s="6"/>
      <c r="C704" s="6"/>
    </row>
    <row r="705" spans="1:3" ht="14.5">
      <c r="A705" s="6"/>
      <c r="B705" s="6"/>
      <c r="C705" s="6"/>
    </row>
    <row r="706" spans="1:3" ht="14.5">
      <c r="A706" s="6"/>
      <c r="B706" s="6"/>
      <c r="C706" s="6"/>
    </row>
    <row r="707" spans="1:3" ht="14.5">
      <c r="A707" s="6"/>
      <c r="B707" s="6"/>
      <c r="C707" s="6"/>
    </row>
    <row r="708" spans="1:3" ht="14.5">
      <c r="A708" s="6"/>
      <c r="B708" s="6"/>
      <c r="C708" s="6"/>
    </row>
    <row r="709" spans="1:3" ht="14.5">
      <c r="A709" s="6"/>
      <c r="B709" s="6"/>
      <c r="C709" s="6"/>
    </row>
    <row r="710" spans="1:3" ht="14.5">
      <c r="A710" s="6"/>
      <c r="B710" s="6"/>
      <c r="C710" s="6"/>
    </row>
    <row r="711" spans="1:3" ht="14.5">
      <c r="A711" s="6"/>
      <c r="B711" s="6"/>
      <c r="C711" s="6"/>
    </row>
    <row r="712" spans="1:3" ht="14.5">
      <c r="A712" s="6"/>
      <c r="B712" s="6"/>
      <c r="C712" s="6"/>
    </row>
    <row r="713" spans="1:3" ht="14.5">
      <c r="A713" s="6"/>
      <c r="B713" s="6"/>
      <c r="C713" s="6"/>
    </row>
    <row r="714" spans="1:3" ht="14.5">
      <c r="A714" s="6"/>
      <c r="B714" s="6"/>
      <c r="C714" s="6"/>
    </row>
    <row r="715" spans="1:3" ht="14.5">
      <c r="A715" s="6"/>
      <c r="B715" s="6"/>
      <c r="C715" s="6"/>
    </row>
    <row r="716" spans="1:3" ht="14.5">
      <c r="A716" s="6"/>
      <c r="B716" s="6"/>
      <c r="C716" s="6"/>
    </row>
    <row r="717" spans="1:3" ht="14.5">
      <c r="A717" s="6"/>
      <c r="B717" s="6"/>
      <c r="C717" s="6"/>
    </row>
    <row r="718" spans="1:3" ht="14.5">
      <c r="A718" s="6"/>
      <c r="B718" s="6"/>
      <c r="C718" s="6"/>
    </row>
    <row r="719" spans="1:3" ht="14.5">
      <c r="A719" s="6"/>
      <c r="B719" s="6"/>
      <c r="C719" s="6"/>
    </row>
    <row r="720" spans="1:3" ht="14.5">
      <c r="A720" s="6"/>
      <c r="B720" s="6"/>
      <c r="C720" s="6"/>
    </row>
    <row r="721" spans="1:3" ht="14.5">
      <c r="A721" s="6"/>
      <c r="B721" s="6"/>
      <c r="C721" s="6"/>
    </row>
    <row r="722" spans="1:3" ht="14.5">
      <c r="A722" s="6"/>
      <c r="B722" s="6"/>
      <c r="C722" s="6"/>
    </row>
    <row r="723" spans="1:3" ht="14.5">
      <c r="A723" s="6"/>
      <c r="B723" s="6"/>
      <c r="C723" s="6"/>
    </row>
    <row r="724" spans="1:3" ht="14.5">
      <c r="A724" s="6"/>
      <c r="B724" s="6"/>
      <c r="C724" s="6"/>
    </row>
    <row r="725" spans="1:3" ht="14.5">
      <c r="A725" s="6"/>
      <c r="B725" s="6"/>
      <c r="C725" s="6"/>
    </row>
    <row r="726" spans="1:3" ht="14.5">
      <c r="A726" s="6"/>
      <c r="B726" s="6"/>
      <c r="C726" s="6"/>
    </row>
    <row r="727" spans="1:3" ht="14.5">
      <c r="A727" s="6"/>
      <c r="B727" s="6"/>
      <c r="C727" s="6"/>
    </row>
    <row r="728" spans="1:3" ht="14.5">
      <c r="A728" s="6"/>
      <c r="B728" s="6"/>
      <c r="C728" s="6"/>
    </row>
    <row r="729" spans="1:3" ht="14.5">
      <c r="A729" s="6"/>
      <c r="B729" s="6"/>
      <c r="C729" s="6"/>
    </row>
    <row r="730" spans="1:3" ht="14.5">
      <c r="A730" s="6"/>
      <c r="B730" s="6"/>
      <c r="C730" s="6"/>
    </row>
    <row r="731" spans="1:3" ht="14.5">
      <c r="A731" s="6"/>
      <c r="B731" s="6"/>
      <c r="C731" s="6"/>
    </row>
    <row r="732" spans="1:3" ht="14.5">
      <c r="A732" s="6"/>
      <c r="B732" s="6"/>
      <c r="C732" s="6"/>
    </row>
    <row r="733" spans="1:3" ht="14.5">
      <c r="A733" s="6"/>
      <c r="B733" s="6"/>
      <c r="C733" s="6"/>
    </row>
    <row r="734" spans="1:3" ht="14.5">
      <c r="A734" s="6"/>
      <c r="B734" s="6"/>
      <c r="C734" s="6"/>
    </row>
    <row r="735" spans="1:3" ht="14.5">
      <c r="A735" s="6"/>
      <c r="B735" s="6"/>
      <c r="C735" s="6"/>
    </row>
    <row r="736" spans="1:3" ht="14.5">
      <c r="A736" s="6"/>
      <c r="B736" s="6"/>
      <c r="C736" s="6"/>
    </row>
    <row r="737" spans="1:3" ht="14.5">
      <c r="A737" s="6"/>
      <c r="B737" s="6"/>
      <c r="C737" s="6"/>
    </row>
    <row r="738" spans="1:3" ht="14.5">
      <c r="A738" s="6"/>
      <c r="B738" s="6"/>
      <c r="C738" s="6"/>
    </row>
    <row r="739" spans="1:3" ht="14.5">
      <c r="A739" s="6"/>
      <c r="B739" s="6"/>
      <c r="C739" s="6"/>
    </row>
    <row r="740" spans="1:3" ht="14.5">
      <c r="A740" s="6"/>
      <c r="B740" s="6"/>
      <c r="C740" s="6"/>
    </row>
    <row r="741" spans="1:3" ht="14.5">
      <c r="A741" s="6"/>
      <c r="B741" s="6"/>
      <c r="C741" s="6"/>
    </row>
    <row r="742" spans="1:3" ht="14.5">
      <c r="A742" s="6"/>
      <c r="B742" s="6"/>
      <c r="C742" s="6"/>
    </row>
    <row r="743" spans="1:3" ht="14.5">
      <c r="A743" s="6"/>
      <c r="B743" s="6"/>
      <c r="C743" s="6"/>
    </row>
    <row r="744" spans="1:3" ht="14.5">
      <c r="A744" s="6"/>
      <c r="B744" s="6"/>
      <c r="C744" s="6"/>
    </row>
    <row r="745" spans="1:3" ht="14.5">
      <c r="A745" s="6"/>
      <c r="B745" s="6"/>
      <c r="C745" s="6"/>
    </row>
    <row r="746" spans="1:3" ht="14.5">
      <c r="A746" s="6"/>
      <c r="B746" s="6"/>
      <c r="C746" s="6"/>
    </row>
    <row r="747" spans="1:3" ht="14.5">
      <c r="A747" s="6"/>
      <c r="B747" s="6"/>
      <c r="C747" s="6"/>
    </row>
    <row r="748" spans="1:3" ht="14.5">
      <c r="A748" s="6"/>
      <c r="B748" s="6"/>
      <c r="C748" s="6"/>
    </row>
    <row r="749" spans="1:3" ht="14.5">
      <c r="A749" s="6"/>
      <c r="B749" s="6"/>
      <c r="C749" s="6"/>
    </row>
    <row r="750" spans="1:3" ht="14.5">
      <c r="A750" s="6"/>
      <c r="B750" s="6"/>
      <c r="C750" s="6"/>
    </row>
    <row r="751" spans="1:3" ht="14.5">
      <c r="A751" s="6"/>
      <c r="B751" s="6"/>
      <c r="C751" s="6"/>
    </row>
    <row r="752" spans="1:3" ht="14.5">
      <c r="A752" s="6"/>
      <c r="B752" s="6"/>
      <c r="C752" s="6"/>
    </row>
    <row r="753" spans="1:3" ht="14.5">
      <c r="A753" s="6"/>
      <c r="B753" s="6"/>
      <c r="C753" s="6"/>
    </row>
    <row r="754" spans="1:3" ht="14.5">
      <c r="A754" s="6"/>
      <c r="B754" s="6"/>
      <c r="C754" s="6"/>
    </row>
    <row r="755" spans="1:3" ht="14.5">
      <c r="A755" s="6"/>
      <c r="B755" s="6"/>
      <c r="C755" s="6"/>
    </row>
    <row r="756" spans="1:3" ht="14.5">
      <c r="A756" s="6"/>
      <c r="B756" s="6"/>
      <c r="C756" s="6"/>
    </row>
    <row r="757" spans="1:3" ht="14.5">
      <c r="A757" s="6"/>
      <c r="B757" s="6"/>
      <c r="C757" s="6"/>
    </row>
    <row r="758" spans="1:3" ht="14.5">
      <c r="A758" s="6"/>
      <c r="B758" s="6"/>
      <c r="C758" s="6"/>
    </row>
    <row r="759" spans="1:3" ht="14.5">
      <c r="A759" s="6"/>
      <c r="B759" s="6"/>
      <c r="C759" s="6"/>
    </row>
    <row r="760" spans="1:3" ht="14.5">
      <c r="A760" s="6"/>
      <c r="B760" s="6"/>
      <c r="C760" s="6"/>
    </row>
    <row r="761" spans="1:3" ht="14.5">
      <c r="A761" s="6"/>
      <c r="B761" s="6"/>
      <c r="C761" s="6"/>
    </row>
    <row r="762" spans="1:3" ht="14.5">
      <c r="A762" s="6"/>
      <c r="B762" s="6"/>
      <c r="C762" s="6"/>
    </row>
    <row r="763" spans="1:3" ht="14.5">
      <c r="A763" s="6"/>
      <c r="B763" s="6"/>
      <c r="C763" s="6"/>
    </row>
    <row r="764" spans="1:3" ht="14.5">
      <c r="A764" s="6"/>
      <c r="B764" s="6"/>
      <c r="C764" s="6"/>
    </row>
    <row r="765" spans="1:3" ht="14.5">
      <c r="A765" s="6"/>
      <c r="B765" s="6"/>
      <c r="C765" s="6"/>
    </row>
    <row r="766" spans="1:3" ht="14.5">
      <c r="A766" s="6"/>
      <c r="B766" s="6"/>
      <c r="C766" s="6"/>
    </row>
    <row r="767" spans="1:3" ht="14.5">
      <c r="A767" s="6"/>
      <c r="B767" s="6"/>
      <c r="C767" s="6"/>
    </row>
    <row r="768" spans="1:3" ht="14.5">
      <c r="A768" s="6"/>
      <c r="B768" s="6"/>
      <c r="C768" s="6"/>
    </row>
    <row r="769" spans="1:3" ht="14.5">
      <c r="A769" s="6"/>
      <c r="B769" s="6"/>
      <c r="C769" s="6"/>
    </row>
    <row r="770" spans="1:3" ht="14.5">
      <c r="A770" s="6"/>
      <c r="B770" s="6"/>
      <c r="C770" s="6"/>
    </row>
    <row r="771" spans="1:3" ht="14.5">
      <c r="A771" s="6"/>
      <c r="B771" s="6"/>
      <c r="C771" s="6"/>
    </row>
    <row r="772" spans="1:3" ht="14.5">
      <c r="A772" s="6"/>
      <c r="B772" s="6"/>
      <c r="C772" s="6"/>
    </row>
    <row r="773" spans="1:3" ht="14.5">
      <c r="A773" s="6"/>
      <c r="B773" s="6"/>
      <c r="C773" s="6"/>
    </row>
    <row r="774" spans="1:3" ht="14.5">
      <c r="A774" s="6"/>
      <c r="B774" s="6"/>
      <c r="C774" s="6"/>
    </row>
    <row r="775" spans="1:3" ht="14.5">
      <c r="A775" s="6"/>
      <c r="B775" s="6"/>
      <c r="C775" s="6"/>
    </row>
    <row r="776" spans="1:3" ht="14.5">
      <c r="A776" s="6"/>
      <c r="B776" s="6"/>
      <c r="C776" s="6"/>
    </row>
    <row r="777" spans="1:3" ht="14.5">
      <c r="A777" s="6"/>
      <c r="B777" s="6"/>
      <c r="C777" s="6"/>
    </row>
    <row r="778" spans="1:3" ht="14.5">
      <c r="A778" s="6"/>
      <c r="B778" s="6"/>
      <c r="C778" s="6"/>
    </row>
    <row r="779" spans="1:3" ht="14.5">
      <c r="A779" s="6"/>
      <c r="B779" s="6"/>
      <c r="C779" s="6"/>
    </row>
    <row r="780" spans="1:3" ht="14.5">
      <c r="A780" s="6"/>
      <c r="B780" s="6"/>
      <c r="C780" s="6"/>
    </row>
    <row r="781" spans="1:3" ht="14.5">
      <c r="A781" s="6"/>
      <c r="B781" s="6"/>
      <c r="C781" s="6"/>
    </row>
    <row r="782" spans="1:3" ht="14.5">
      <c r="A782" s="6"/>
      <c r="B782" s="6"/>
      <c r="C782" s="6"/>
    </row>
    <row r="783" spans="1:3" ht="14.5">
      <c r="A783" s="6"/>
      <c r="B783" s="6"/>
      <c r="C783" s="6"/>
    </row>
    <row r="784" spans="1:3" ht="14.5">
      <c r="A784" s="6"/>
      <c r="B784" s="6"/>
      <c r="C784" s="6"/>
    </row>
    <row r="785" spans="1:3" ht="14.5">
      <c r="A785" s="6"/>
      <c r="B785" s="6"/>
      <c r="C785" s="6"/>
    </row>
    <row r="786" spans="1:3" ht="14.5">
      <c r="A786" s="6"/>
      <c r="B786" s="6"/>
      <c r="C786" s="6"/>
    </row>
    <row r="787" spans="1:3" ht="14.5">
      <c r="A787" s="6"/>
      <c r="B787" s="6"/>
      <c r="C787" s="6"/>
    </row>
    <row r="788" spans="1:3" ht="14.5">
      <c r="A788" s="6"/>
      <c r="B788" s="6"/>
      <c r="C788" s="6"/>
    </row>
    <row r="789" spans="1:3" ht="14.5">
      <c r="A789" s="6"/>
      <c r="B789" s="6"/>
      <c r="C789" s="6"/>
    </row>
    <row r="790" spans="1:3" ht="14.5">
      <c r="A790" s="6"/>
      <c r="B790" s="6"/>
      <c r="C790" s="6"/>
    </row>
    <row r="791" spans="1:3" ht="14.5">
      <c r="A791" s="6"/>
      <c r="B791" s="6"/>
      <c r="C791" s="6"/>
    </row>
    <row r="792" spans="1:3" ht="14.5">
      <c r="A792" s="6"/>
      <c r="B792" s="6"/>
      <c r="C792" s="6"/>
    </row>
    <row r="793" spans="1:3" ht="14.5">
      <c r="A793" s="6"/>
      <c r="B793" s="6"/>
      <c r="C793" s="6"/>
    </row>
    <row r="794" spans="1:3" ht="14.5">
      <c r="A794" s="6"/>
      <c r="B794" s="6"/>
      <c r="C794" s="6"/>
    </row>
    <row r="795" spans="1:3" ht="14.5">
      <c r="A795" s="6"/>
      <c r="B795" s="6"/>
      <c r="C795" s="6"/>
    </row>
    <row r="796" spans="1:3" ht="14.5">
      <c r="A796" s="6"/>
      <c r="B796" s="6"/>
      <c r="C796" s="6"/>
    </row>
    <row r="797" spans="1:3" ht="14.5">
      <c r="A797" s="6"/>
      <c r="B797" s="6"/>
      <c r="C797" s="6"/>
    </row>
    <row r="798" spans="1:3" ht="14.5">
      <c r="A798" s="6"/>
      <c r="B798" s="6"/>
      <c r="C798" s="6"/>
    </row>
    <row r="799" spans="1:3" ht="14.5">
      <c r="A799" s="6"/>
      <c r="B799" s="6"/>
      <c r="C799" s="6"/>
    </row>
    <row r="800" spans="1:3" ht="14.5">
      <c r="A800" s="6"/>
      <c r="B800" s="6"/>
      <c r="C800" s="6"/>
    </row>
    <row r="801" spans="1:3" ht="14.5">
      <c r="A801" s="6"/>
      <c r="B801" s="6"/>
      <c r="C801" s="6"/>
    </row>
    <row r="802" spans="1:3" ht="14.5">
      <c r="A802" s="6"/>
      <c r="B802" s="6"/>
      <c r="C802" s="6"/>
    </row>
    <row r="803" spans="1:3" ht="14.5">
      <c r="A803" s="6"/>
      <c r="B803" s="6"/>
      <c r="C803" s="6"/>
    </row>
    <row r="804" spans="1:3" ht="14.5">
      <c r="A804" s="6"/>
      <c r="B804" s="6"/>
      <c r="C804" s="6"/>
    </row>
    <row r="805" spans="1:3" ht="14.5">
      <c r="A805" s="6"/>
      <c r="B805" s="6"/>
      <c r="C805" s="6"/>
    </row>
    <row r="806" spans="1:3" ht="14.5">
      <c r="A806" s="6"/>
      <c r="B806" s="6"/>
      <c r="C806" s="6"/>
    </row>
    <row r="807" spans="1:3" ht="14.5">
      <c r="A807" s="6"/>
      <c r="B807" s="6"/>
      <c r="C807" s="6"/>
    </row>
    <row r="808" spans="1:3" ht="14.5">
      <c r="A808" s="6"/>
      <c r="B808" s="6"/>
      <c r="C808" s="6"/>
    </row>
    <row r="809" spans="1:3" ht="14.5">
      <c r="A809" s="6"/>
      <c r="B809" s="6"/>
      <c r="C809" s="6"/>
    </row>
    <row r="810" spans="1:3" ht="14.5">
      <c r="A810" s="6"/>
      <c r="B810" s="6"/>
      <c r="C810" s="6"/>
    </row>
    <row r="811" spans="1:3" ht="14.5">
      <c r="A811" s="6"/>
      <c r="B811" s="6"/>
      <c r="C811" s="6"/>
    </row>
    <row r="812" spans="1:3" ht="14.5">
      <c r="A812" s="6"/>
      <c r="B812" s="6"/>
      <c r="C812" s="6"/>
    </row>
    <row r="813" spans="1:3" ht="14.5">
      <c r="A813" s="6"/>
      <c r="B813" s="6"/>
      <c r="C813" s="6"/>
    </row>
    <row r="814" spans="1:3" ht="14.5">
      <c r="A814" s="6"/>
      <c r="B814" s="6"/>
      <c r="C814" s="6"/>
    </row>
    <row r="815" spans="1:3" ht="14.5">
      <c r="A815" s="6"/>
      <c r="B815" s="6"/>
      <c r="C815" s="6"/>
    </row>
    <row r="816" spans="1:3" ht="14.5">
      <c r="A816" s="6"/>
      <c r="B816" s="6"/>
      <c r="C816" s="6"/>
    </row>
    <row r="817" spans="1:3" ht="14.5">
      <c r="A817" s="6"/>
      <c r="B817" s="6"/>
      <c r="C817" s="6"/>
    </row>
    <row r="818" spans="1:3" ht="14.5">
      <c r="A818" s="6"/>
      <c r="B818" s="6"/>
      <c r="C818" s="6"/>
    </row>
    <row r="819" spans="1:3" ht="14.5">
      <c r="A819" s="6"/>
      <c r="B819" s="6"/>
      <c r="C819" s="6"/>
    </row>
    <row r="820" spans="1:3" ht="14.5">
      <c r="A820" s="6"/>
      <c r="B820" s="6"/>
      <c r="C820" s="6"/>
    </row>
    <row r="821" spans="1:3" ht="14.5">
      <c r="A821" s="6"/>
      <c r="B821" s="6"/>
      <c r="C821" s="6"/>
    </row>
    <row r="822" spans="1:3" ht="14.5">
      <c r="A822" s="6"/>
      <c r="B822" s="6"/>
      <c r="C822" s="6"/>
    </row>
    <row r="823" spans="1:3" ht="14.5">
      <c r="A823" s="6"/>
      <c r="B823" s="6"/>
      <c r="C823" s="6"/>
    </row>
    <row r="824" spans="1:3" ht="14.5">
      <c r="A824" s="6"/>
      <c r="B824" s="6"/>
      <c r="C824" s="6"/>
    </row>
    <row r="825" spans="1:3" ht="14.5">
      <c r="A825" s="6"/>
      <c r="B825" s="6"/>
      <c r="C825" s="6"/>
    </row>
    <row r="826" spans="1:3" ht="14.5">
      <c r="A826" s="6"/>
      <c r="B826" s="6"/>
      <c r="C826" s="6"/>
    </row>
    <row r="827" spans="1:3" ht="14.5">
      <c r="A827" s="6"/>
      <c r="B827" s="6"/>
      <c r="C827" s="6"/>
    </row>
    <row r="828" spans="1:3" ht="14.5">
      <c r="A828" s="6"/>
      <c r="B828" s="6"/>
      <c r="C828" s="6"/>
    </row>
    <row r="829" spans="1:3" ht="14.5">
      <c r="A829" s="6"/>
      <c r="B829" s="6"/>
      <c r="C829" s="6"/>
    </row>
    <row r="830" spans="1:3" ht="14.5">
      <c r="A830" s="6"/>
      <c r="B830" s="6"/>
      <c r="C830" s="6"/>
    </row>
    <row r="831" spans="1:3" ht="14.5">
      <c r="A831" s="6"/>
      <c r="B831" s="6"/>
      <c r="C831" s="6"/>
    </row>
    <row r="832" spans="1:3" ht="14.5">
      <c r="A832" s="6"/>
      <c r="B832" s="6"/>
      <c r="C832" s="6"/>
    </row>
    <row r="833" spans="1:3" ht="14.5">
      <c r="A833" s="6"/>
      <c r="B833" s="6"/>
      <c r="C833" s="6"/>
    </row>
    <row r="834" spans="1:3" ht="14.5">
      <c r="A834" s="6"/>
      <c r="B834" s="6"/>
      <c r="C834" s="6"/>
    </row>
    <row r="835" spans="1:3" ht="14.5">
      <c r="A835" s="6"/>
      <c r="B835" s="6"/>
      <c r="C835" s="6"/>
    </row>
    <row r="836" spans="1:3" ht="14.5">
      <c r="A836" s="6"/>
      <c r="B836" s="6"/>
      <c r="C836" s="6"/>
    </row>
    <row r="837" spans="1:3" ht="14.5">
      <c r="A837" s="6"/>
      <c r="B837" s="6"/>
      <c r="C837" s="6"/>
    </row>
    <row r="838" spans="1:3" ht="14.5">
      <c r="A838" s="6"/>
      <c r="B838" s="6"/>
      <c r="C838" s="6"/>
    </row>
    <row r="839" spans="1:3" ht="14.5">
      <c r="A839" s="6"/>
      <c r="B839" s="6"/>
      <c r="C839" s="6"/>
    </row>
    <row r="840" spans="1:3" ht="14.5">
      <c r="A840" s="6"/>
      <c r="B840" s="6"/>
      <c r="C840" s="6"/>
    </row>
    <row r="841" spans="1:3" ht="14.5">
      <c r="A841" s="6"/>
      <c r="B841" s="6"/>
      <c r="C841" s="6"/>
    </row>
    <row r="842" spans="1:3" ht="14.5">
      <c r="A842" s="6"/>
      <c r="B842" s="6"/>
      <c r="C842" s="6"/>
    </row>
    <row r="843" spans="1:3" ht="14.5">
      <c r="A843" s="6"/>
      <c r="B843" s="6"/>
      <c r="C843" s="6"/>
    </row>
    <row r="844" spans="1:3" ht="14.5">
      <c r="A844" s="6"/>
      <c r="B844" s="6"/>
      <c r="C844" s="6"/>
    </row>
    <row r="845" spans="1:3" ht="14.5">
      <c r="A845" s="6"/>
      <c r="B845" s="6"/>
      <c r="C845" s="6"/>
    </row>
    <row r="846" spans="1:3" ht="14.5">
      <c r="A846" s="6"/>
      <c r="B846" s="6"/>
      <c r="C846" s="6"/>
    </row>
    <row r="847" spans="1:3" ht="14.5">
      <c r="A847" s="6"/>
      <c r="B847" s="6"/>
      <c r="C847" s="6"/>
    </row>
    <row r="848" spans="1:3" ht="14.5">
      <c r="A848" s="6"/>
      <c r="B848" s="6"/>
      <c r="C848" s="6"/>
    </row>
    <row r="849" spans="1:3" ht="14.5">
      <c r="A849" s="6"/>
      <c r="B849" s="6"/>
      <c r="C849" s="6"/>
    </row>
    <row r="850" spans="1:3" ht="14.5">
      <c r="A850" s="6"/>
      <c r="B850" s="6"/>
      <c r="C850" s="6"/>
    </row>
    <row r="851" spans="1:3" ht="14.5">
      <c r="A851" s="6"/>
      <c r="B851" s="6"/>
      <c r="C851" s="6"/>
    </row>
    <row r="852" spans="1:3" ht="14.5">
      <c r="A852" s="6"/>
      <c r="B852" s="6"/>
      <c r="C852" s="6"/>
    </row>
    <row r="853" spans="1:3" ht="14.5">
      <c r="A853" s="6"/>
      <c r="B853" s="6"/>
      <c r="C853" s="6"/>
    </row>
    <row r="854" spans="1:3" ht="14.5">
      <c r="A854" s="6"/>
      <c r="B854" s="6"/>
      <c r="C854" s="6"/>
    </row>
    <row r="855" spans="1:3" ht="14.5">
      <c r="A855" s="6"/>
      <c r="B855" s="6"/>
      <c r="C855" s="6"/>
    </row>
    <row r="856" spans="1:3" ht="14.5">
      <c r="A856" s="6"/>
      <c r="B856" s="6"/>
      <c r="C856" s="6"/>
    </row>
    <row r="857" spans="1:3" ht="14.5">
      <c r="A857" s="6"/>
      <c r="B857" s="6"/>
      <c r="C857" s="6"/>
    </row>
    <row r="858" spans="1:3" ht="14.5">
      <c r="A858" s="6"/>
      <c r="B858" s="6"/>
      <c r="C858" s="6"/>
    </row>
    <row r="859" spans="1:3" ht="14.5">
      <c r="A859" s="6"/>
      <c r="B859" s="6"/>
      <c r="C859" s="6"/>
    </row>
    <row r="860" spans="1:3" ht="14.5">
      <c r="A860" s="6"/>
      <c r="B860" s="6"/>
      <c r="C860" s="6"/>
    </row>
    <row r="861" spans="1:3" ht="14.5">
      <c r="A861" s="6"/>
      <c r="B861" s="6"/>
      <c r="C861" s="6"/>
    </row>
    <row r="862" spans="1:3" ht="14.5">
      <c r="A862" s="6"/>
      <c r="B862" s="6"/>
      <c r="C862" s="6"/>
    </row>
    <row r="863" spans="1:3" ht="14.5">
      <c r="A863" s="6"/>
      <c r="B863" s="6"/>
      <c r="C863" s="6"/>
    </row>
    <row r="864" spans="1:3" ht="14.5">
      <c r="A864" s="6"/>
      <c r="B864" s="6"/>
      <c r="C864" s="6"/>
    </row>
    <row r="865" spans="1:3" ht="14.5">
      <c r="A865" s="6"/>
      <c r="B865" s="6"/>
      <c r="C865" s="6"/>
    </row>
    <row r="866" spans="1:3" ht="14.5">
      <c r="A866" s="6"/>
      <c r="B866" s="6"/>
      <c r="C866" s="6"/>
    </row>
    <row r="867" spans="1:3" ht="14.5">
      <c r="A867" s="6"/>
      <c r="B867" s="6"/>
      <c r="C867" s="6"/>
    </row>
    <row r="868" spans="1:3" ht="14.5">
      <c r="A868" s="6"/>
      <c r="B868" s="6"/>
      <c r="C868" s="6"/>
    </row>
    <row r="869" spans="1:3" ht="14.5">
      <c r="A869" s="6"/>
      <c r="B869" s="6"/>
      <c r="C869" s="6"/>
    </row>
    <row r="870" spans="1:3" ht="14.5">
      <c r="A870" s="6"/>
      <c r="B870" s="6"/>
      <c r="C870" s="6"/>
    </row>
    <row r="871" spans="1:3" ht="14.5">
      <c r="A871" s="6"/>
      <c r="B871" s="6"/>
      <c r="C871" s="6"/>
    </row>
    <row r="872" spans="1:3" ht="14.5">
      <c r="A872" s="6"/>
      <c r="B872" s="6"/>
      <c r="C872" s="6"/>
    </row>
    <row r="873" spans="1:3" ht="14.5">
      <c r="A873" s="6"/>
      <c r="B873" s="6"/>
      <c r="C873" s="6"/>
    </row>
    <row r="874" spans="1:3" ht="14.5">
      <c r="A874" s="6"/>
      <c r="B874" s="6"/>
      <c r="C874" s="6"/>
    </row>
    <row r="875" spans="1:3" ht="14.5">
      <c r="A875" s="6"/>
      <c r="B875" s="6"/>
      <c r="C875" s="6"/>
    </row>
    <row r="876" spans="1:3" ht="14.5">
      <c r="A876" s="6"/>
      <c r="B876" s="6"/>
      <c r="C876" s="6"/>
    </row>
    <row r="877" spans="1:3" ht="14.5">
      <c r="A877" s="6"/>
      <c r="B877" s="6"/>
      <c r="C877" s="6"/>
    </row>
    <row r="878" spans="1:3" ht="14.5">
      <c r="A878" s="6"/>
      <c r="B878" s="6"/>
      <c r="C878" s="6"/>
    </row>
    <row r="879" spans="1:3" ht="14.5">
      <c r="A879" s="6"/>
      <c r="B879" s="6"/>
      <c r="C879" s="6"/>
    </row>
    <row r="880" spans="1:3" ht="14.5">
      <c r="A880" s="6"/>
      <c r="B880" s="6"/>
      <c r="C880" s="6"/>
    </row>
    <row r="881" spans="1:3" ht="14.5">
      <c r="A881" s="6"/>
      <c r="B881" s="6"/>
      <c r="C881" s="6"/>
    </row>
    <row r="882" spans="1:3" ht="14.5">
      <c r="A882" s="6"/>
      <c r="B882" s="6"/>
      <c r="C882" s="6"/>
    </row>
    <row r="883" spans="1:3" ht="14.5">
      <c r="A883" s="6"/>
      <c r="B883" s="6"/>
      <c r="C883" s="6"/>
    </row>
    <row r="884" spans="1:3" ht="14.5">
      <c r="A884" s="6"/>
      <c r="B884" s="6"/>
      <c r="C884" s="6"/>
    </row>
    <row r="885" spans="1:3" ht="14.5">
      <c r="A885" s="6"/>
      <c r="B885" s="6"/>
      <c r="C885" s="6"/>
    </row>
    <row r="886" spans="1:3" ht="14.5">
      <c r="A886" s="6"/>
      <c r="B886" s="6"/>
      <c r="C886" s="6"/>
    </row>
    <row r="887" spans="1:3" ht="14.5">
      <c r="A887" s="6"/>
      <c r="B887" s="6"/>
      <c r="C887" s="6"/>
    </row>
    <row r="888" spans="1:3" ht="14.5">
      <c r="A888" s="6"/>
      <c r="B888" s="6"/>
      <c r="C888" s="6"/>
    </row>
    <row r="889" spans="1:3" ht="14.5">
      <c r="A889" s="6"/>
      <c r="B889" s="6"/>
      <c r="C889" s="6"/>
    </row>
    <row r="890" spans="1:3" ht="14.5">
      <c r="A890" s="6"/>
      <c r="B890" s="6"/>
      <c r="C890" s="6"/>
    </row>
    <row r="891" spans="1:3" ht="14.5">
      <c r="A891" s="6"/>
      <c r="B891" s="6"/>
      <c r="C891" s="6"/>
    </row>
    <row r="892" spans="1:3" ht="14.5">
      <c r="A892" s="6"/>
      <c r="B892" s="6"/>
      <c r="C892" s="6"/>
    </row>
    <row r="893" spans="1:3" ht="14.5">
      <c r="A893" s="6"/>
      <c r="B893" s="6"/>
      <c r="C893" s="6"/>
    </row>
    <row r="894" spans="1:3" ht="14.5">
      <c r="A894" s="6"/>
      <c r="B894" s="6"/>
      <c r="C894" s="6"/>
    </row>
    <row r="895" spans="1:3" ht="14.5">
      <c r="A895" s="6"/>
      <c r="B895" s="6"/>
      <c r="C895" s="6"/>
    </row>
    <row r="896" spans="1:3" ht="14.5">
      <c r="A896" s="6"/>
      <c r="B896" s="6"/>
      <c r="C896" s="6"/>
    </row>
    <row r="897" spans="1:3" ht="14.5">
      <c r="A897" s="6"/>
      <c r="B897" s="6"/>
      <c r="C897" s="6"/>
    </row>
    <row r="898" spans="1:3" ht="14.5">
      <c r="A898" s="6"/>
      <c r="B898" s="6"/>
      <c r="C898" s="6"/>
    </row>
    <row r="899" spans="1:3" ht="14.5">
      <c r="A899" s="6"/>
      <c r="B899" s="6"/>
      <c r="C899" s="6"/>
    </row>
    <row r="900" spans="1:3" ht="14.5">
      <c r="A900" s="6"/>
      <c r="B900" s="6"/>
      <c r="C900" s="6"/>
    </row>
    <row r="901" spans="1:3" ht="14.5">
      <c r="A901" s="6"/>
      <c r="B901" s="6"/>
      <c r="C901" s="6"/>
    </row>
    <row r="902" spans="1:3" ht="14.5">
      <c r="A902" s="6"/>
      <c r="B902" s="6"/>
      <c r="C902" s="6"/>
    </row>
    <row r="903" spans="1:3" ht="14.5">
      <c r="A903" s="6"/>
      <c r="B903" s="6"/>
      <c r="C903" s="6"/>
    </row>
    <row r="904" spans="1:3" ht="14.5">
      <c r="A904" s="6"/>
      <c r="B904" s="6"/>
      <c r="C904" s="6"/>
    </row>
    <row r="905" spans="1:3" ht="14.5">
      <c r="A905" s="6"/>
      <c r="B905" s="6"/>
      <c r="C905" s="6"/>
    </row>
    <row r="906" spans="1:3" ht="14.5">
      <c r="A906" s="6"/>
      <c r="B906" s="6"/>
      <c r="C906" s="6"/>
    </row>
    <row r="907" spans="1:3" ht="14.5">
      <c r="A907" s="6"/>
      <c r="B907" s="6"/>
      <c r="C907" s="6"/>
    </row>
    <row r="908" spans="1:3" ht="14.5">
      <c r="A908" s="6"/>
      <c r="B908" s="6"/>
      <c r="C908" s="6"/>
    </row>
    <row r="909" spans="1:3" ht="14.5">
      <c r="A909" s="6"/>
      <c r="B909" s="6"/>
      <c r="C909" s="6"/>
    </row>
    <row r="910" spans="1:3" ht="14.5">
      <c r="A910" s="6"/>
      <c r="B910" s="6"/>
      <c r="C910" s="6"/>
    </row>
    <row r="911" spans="1:3" ht="14.5">
      <c r="A911" s="6"/>
      <c r="B911" s="6"/>
      <c r="C911" s="6"/>
    </row>
    <row r="912" spans="1:3" ht="14.5">
      <c r="A912" s="6"/>
      <c r="B912" s="6"/>
      <c r="C912" s="6"/>
    </row>
    <row r="913" spans="1:3" ht="14.5">
      <c r="A913" s="6"/>
      <c r="B913" s="6"/>
      <c r="C913" s="6"/>
    </row>
    <row r="914" spans="1:3" ht="14.5">
      <c r="A914" s="6"/>
      <c r="B914" s="6"/>
      <c r="C914" s="6"/>
    </row>
    <row r="915" spans="1:3" ht="14.5">
      <c r="A915" s="6"/>
      <c r="B915" s="6"/>
      <c r="C915" s="6"/>
    </row>
    <row r="916" spans="1:3" ht="14.5">
      <c r="A916" s="6"/>
      <c r="B916" s="6"/>
      <c r="C916" s="6"/>
    </row>
    <row r="917" spans="1:3" ht="14.5">
      <c r="A917" s="6"/>
      <c r="B917" s="6"/>
      <c r="C917" s="6"/>
    </row>
    <row r="918" spans="1:3" ht="14.5">
      <c r="A918" s="6"/>
      <c r="B918" s="6"/>
      <c r="C918" s="6"/>
    </row>
    <row r="919" spans="1:3" ht="14.5">
      <c r="A919" s="6"/>
      <c r="B919" s="6"/>
      <c r="C919" s="6"/>
    </row>
    <row r="920" spans="1:3" ht="14.5">
      <c r="A920" s="6"/>
      <c r="B920" s="6"/>
      <c r="C920" s="6"/>
    </row>
    <row r="921" spans="1:3" ht="14.5">
      <c r="A921" s="6"/>
      <c r="B921" s="6"/>
      <c r="C921" s="6"/>
    </row>
    <row r="922" spans="1:3" ht="14.5">
      <c r="A922" s="6"/>
      <c r="B922" s="6"/>
      <c r="C922" s="6"/>
    </row>
    <row r="923" spans="1:3" ht="14.5">
      <c r="A923" s="6"/>
      <c r="B923" s="6"/>
      <c r="C923" s="6"/>
    </row>
    <row r="924" spans="1:3" ht="14.5">
      <c r="A924" s="6"/>
      <c r="B924" s="6"/>
      <c r="C924" s="6"/>
    </row>
    <row r="925" spans="1:3" ht="14.5">
      <c r="A925" s="6"/>
      <c r="B925" s="6"/>
      <c r="C925" s="6"/>
    </row>
    <row r="926" spans="1:3" ht="14.5">
      <c r="A926" s="6"/>
      <c r="B926" s="6"/>
      <c r="C926" s="6"/>
    </row>
    <row r="927" spans="1:3" ht="14.5">
      <c r="A927" s="6"/>
      <c r="B927" s="6"/>
      <c r="C927" s="6"/>
    </row>
    <row r="928" spans="1:3" ht="14.5">
      <c r="A928" s="6"/>
      <c r="B928" s="6"/>
      <c r="C928" s="6"/>
    </row>
    <row r="929" spans="1:3" ht="14.5">
      <c r="A929" s="6"/>
      <c r="B929" s="6"/>
      <c r="C929" s="6"/>
    </row>
    <row r="930" spans="1:3" ht="14.5">
      <c r="A930" s="6"/>
      <c r="B930" s="6"/>
      <c r="C930" s="6"/>
    </row>
    <row r="931" spans="1:3" ht="14.5">
      <c r="A931" s="6"/>
      <c r="B931" s="6"/>
      <c r="C931" s="6"/>
    </row>
    <row r="932" spans="1:3" ht="14.5">
      <c r="A932" s="6"/>
      <c r="B932" s="6"/>
      <c r="C932" s="6"/>
    </row>
    <row r="933" spans="1:3" ht="14.5">
      <c r="A933" s="6"/>
      <c r="B933" s="6"/>
      <c r="C933" s="6"/>
    </row>
    <row r="934" spans="1:3" ht="14.5">
      <c r="A934" s="6"/>
      <c r="B934" s="6"/>
      <c r="C934" s="6"/>
    </row>
    <row r="935" spans="1:3" ht="14.5">
      <c r="A935" s="6"/>
      <c r="B935" s="6"/>
      <c r="C935" s="6"/>
    </row>
    <row r="936" spans="1:3" ht="14.5">
      <c r="A936" s="6"/>
      <c r="B936" s="6"/>
      <c r="C936" s="6"/>
    </row>
    <row r="937" spans="1:3" ht="14.5">
      <c r="A937" s="6"/>
      <c r="B937" s="6"/>
      <c r="C937" s="6"/>
    </row>
    <row r="938" spans="1:3" ht="14.5">
      <c r="A938" s="6"/>
      <c r="B938" s="6"/>
      <c r="C938" s="6"/>
    </row>
    <row r="939" spans="1:3" ht="14.5">
      <c r="A939" s="6"/>
      <c r="B939" s="6"/>
      <c r="C939" s="6"/>
    </row>
    <row r="940" spans="1:3" ht="14.5">
      <c r="A940" s="6"/>
      <c r="B940" s="6"/>
      <c r="C940" s="6"/>
    </row>
    <row r="941" spans="1:3" ht="14.5">
      <c r="A941" s="6"/>
      <c r="B941" s="6"/>
      <c r="C941" s="6"/>
    </row>
    <row r="942" spans="1:3" ht="14.5">
      <c r="A942" s="6"/>
      <c r="B942" s="6"/>
      <c r="C942" s="6"/>
    </row>
    <row r="943" spans="1:3" ht="14.5">
      <c r="A943" s="6"/>
      <c r="B943" s="6"/>
      <c r="C943" s="6"/>
    </row>
    <row r="944" spans="1:3" ht="14.5">
      <c r="A944" s="6"/>
      <c r="B944" s="6"/>
      <c r="C944" s="6"/>
    </row>
    <row r="945" spans="1:3" ht="14.5">
      <c r="A945" s="6"/>
      <c r="B945" s="6"/>
      <c r="C945" s="6"/>
    </row>
    <row r="946" spans="1:3" ht="14.5">
      <c r="A946" s="6"/>
      <c r="B946" s="6"/>
      <c r="C946" s="6"/>
    </row>
    <row r="947" spans="1:3" ht="14.5">
      <c r="A947" s="6"/>
      <c r="B947" s="6"/>
      <c r="C947" s="6"/>
    </row>
    <row r="948" spans="1:3" ht="14.5">
      <c r="A948" s="6"/>
      <c r="B948" s="6"/>
      <c r="C948" s="6"/>
    </row>
    <row r="949" spans="1:3" ht="14.5">
      <c r="A949" s="6"/>
      <c r="B949" s="6"/>
      <c r="C949" s="6"/>
    </row>
    <row r="950" spans="1:3" ht="14.5">
      <c r="A950" s="6"/>
      <c r="B950" s="6"/>
      <c r="C950" s="6"/>
    </row>
    <row r="951" spans="1:3" ht="14.5">
      <c r="A951" s="6"/>
      <c r="B951" s="6"/>
      <c r="C951" s="6"/>
    </row>
    <row r="952" spans="1:3" ht="14.5">
      <c r="A952" s="6"/>
      <c r="B952" s="6"/>
      <c r="C952" s="6"/>
    </row>
    <row r="953" spans="1:3" ht="14.5">
      <c r="A953" s="6"/>
      <c r="B953" s="6"/>
      <c r="C953" s="6"/>
    </row>
    <row r="954" spans="1:3" ht="14.5">
      <c r="A954" s="6"/>
      <c r="B954" s="6"/>
      <c r="C954" s="6"/>
    </row>
    <row r="955" spans="1:3" ht="14.5">
      <c r="A955" s="6"/>
      <c r="B955" s="6"/>
      <c r="C955" s="6"/>
    </row>
    <row r="956" spans="1:3" ht="14.5">
      <c r="A956" s="6"/>
      <c r="B956" s="6"/>
      <c r="C956" s="6"/>
    </row>
    <row r="957" spans="1:3" ht="14.5">
      <c r="A957" s="6"/>
      <c r="B957" s="6"/>
      <c r="C957" s="6"/>
    </row>
    <row r="958" spans="1:3" ht="14.5">
      <c r="A958" s="6"/>
      <c r="B958" s="6"/>
      <c r="C958" s="6"/>
    </row>
    <row r="959" spans="1:3" ht="14.5">
      <c r="A959" s="6"/>
      <c r="B959" s="6"/>
      <c r="C959" s="6"/>
    </row>
    <row r="960" spans="1:3" ht="14.5">
      <c r="A960" s="6"/>
      <c r="B960" s="6"/>
      <c r="C960" s="6"/>
    </row>
    <row r="961" spans="1:3" ht="14.5">
      <c r="A961" s="6"/>
      <c r="B961" s="6"/>
      <c r="C961" s="6"/>
    </row>
    <row r="962" spans="1:3" ht="14.5">
      <c r="A962" s="6"/>
      <c r="B962" s="6"/>
      <c r="C962" s="6"/>
    </row>
    <row r="963" spans="1:3" ht="14.5">
      <c r="A963" s="6"/>
      <c r="B963" s="6"/>
      <c r="C963" s="6"/>
    </row>
    <row r="964" spans="1:3" ht="14.5">
      <c r="A964" s="6"/>
      <c r="B964" s="6"/>
      <c r="C964" s="6"/>
    </row>
    <row r="965" spans="1:3" ht="14.5">
      <c r="A965" s="6"/>
      <c r="B965" s="6"/>
      <c r="C965" s="6"/>
    </row>
    <row r="966" spans="1:3" ht="14.5">
      <c r="A966" s="6"/>
      <c r="B966" s="6"/>
      <c r="C966" s="6"/>
    </row>
    <row r="967" spans="1:3" ht="14.5">
      <c r="A967" s="6"/>
      <c r="B967" s="6"/>
      <c r="C967" s="6"/>
    </row>
    <row r="968" spans="1:3" ht="14.5">
      <c r="A968" s="6"/>
      <c r="B968" s="6"/>
      <c r="C968" s="6"/>
    </row>
    <row r="969" spans="1:3" ht="14.5">
      <c r="A969" s="6"/>
      <c r="B969" s="6"/>
      <c r="C969" s="6"/>
    </row>
    <row r="970" spans="1:3" ht="14.5">
      <c r="A970" s="6"/>
      <c r="B970" s="6"/>
      <c r="C970" s="6"/>
    </row>
    <row r="971" spans="1:3" ht="14.5">
      <c r="A971" s="6"/>
      <c r="B971" s="6"/>
      <c r="C971" s="6"/>
    </row>
    <row r="972" spans="1:3" ht="14.5">
      <c r="A972" s="6"/>
      <c r="B972" s="6"/>
      <c r="C972" s="6"/>
    </row>
    <row r="973" spans="1:3" ht="14.5">
      <c r="A973" s="6"/>
      <c r="B973" s="6"/>
      <c r="C973" s="6"/>
    </row>
    <row r="974" spans="1:3" ht="14.5">
      <c r="A974" s="6"/>
      <c r="B974" s="6"/>
      <c r="C974" s="6"/>
    </row>
    <row r="975" spans="1:3" ht="14.5">
      <c r="A975" s="6"/>
      <c r="B975" s="6"/>
      <c r="C975" s="6"/>
    </row>
    <row r="976" spans="1:3" ht="14.5">
      <c r="A976" s="6"/>
      <c r="B976" s="6"/>
      <c r="C976" s="6"/>
    </row>
    <row r="977" spans="1:3" ht="14.5">
      <c r="A977" s="6"/>
      <c r="B977" s="6"/>
      <c r="C977" s="6"/>
    </row>
    <row r="978" spans="1:3" ht="14.5">
      <c r="A978" s="6"/>
      <c r="B978" s="6"/>
      <c r="C978" s="6"/>
    </row>
    <row r="979" spans="1:3" ht="14.5">
      <c r="A979" s="6"/>
      <c r="B979" s="6"/>
      <c r="C979" s="6"/>
    </row>
    <row r="980" spans="1:3" ht="14.5">
      <c r="A980" s="6"/>
      <c r="B980" s="6"/>
      <c r="C980" s="6"/>
    </row>
    <row r="981" spans="1:3" ht="14.5">
      <c r="A981" s="6"/>
      <c r="B981" s="6"/>
      <c r="C981" s="6"/>
    </row>
    <row r="982" spans="1:3" ht="14.5">
      <c r="A982" s="6"/>
      <c r="B982" s="6"/>
      <c r="C982" s="6"/>
    </row>
    <row r="983" spans="1:3" ht="14.5">
      <c r="A983" s="6"/>
      <c r="B983" s="6"/>
      <c r="C983" s="6"/>
    </row>
    <row r="984" spans="1:3" ht="14.5">
      <c r="A984" s="6"/>
      <c r="B984" s="6"/>
      <c r="C984" s="6"/>
    </row>
    <row r="985" spans="1:3" ht="14.5">
      <c r="A985" s="6"/>
      <c r="B985" s="6"/>
      <c r="C985" s="6"/>
    </row>
    <row r="986" spans="1:3" ht="14.5">
      <c r="A986" s="6"/>
      <c r="B986" s="6"/>
      <c r="C986" s="6"/>
    </row>
    <row r="987" spans="1:3" ht="14.5">
      <c r="A987" s="6"/>
      <c r="B987" s="6"/>
      <c r="C987" s="6"/>
    </row>
    <row r="988" spans="1:3" ht="14.5">
      <c r="A988" s="6"/>
      <c r="B988" s="6"/>
      <c r="C988" s="6"/>
    </row>
    <row r="989" spans="1:3" ht="14.5">
      <c r="A989" s="6"/>
      <c r="B989" s="6"/>
      <c r="C989" s="6"/>
    </row>
    <row r="990" spans="1:3" ht="14.5">
      <c r="A990" s="6"/>
      <c r="B990" s="6"/>
      <c r="C990" s="6"/>
    </row>
    <row r="991" spans="1:3" ht="14.5">
      <c r="A991" s="6"/>
      <c r="B991" s="6"/>
      <c r="C991" s="6"/>
    </row>
    <row r="992" spans="1:3" ht="14.5">
      <c r="A992" s="6"/>
      <c r="B992" s="6"/>
      <c r="C992" s="6"/>
    </row>
    <row r="993" spans="1:3" ht="14.5">
      <c r="A993" s="6"/>
      <c r="B993" s="6"/>
      <c r="C993" s="6"/>
    </row>
    <row r="994" spans="1:3" ht="14.5">
      <c r="A994" s="6"/>
      <c r="B994" s="6"/>
      <c r="C994" s="6"/>
    </row>
    <row r="995" spans="1:3" ht="14.5">
      <c r="A995" s="6"/>
      <c r="B995" s="6"/>
      <c r="C995" s="6"/>
    </row>
    <row r="996" spans="1:3" ht="14.5">
      <c r="A996" s="6"/>
      <c r="B996" s="6"/>
      <c r="C996" s="6"/>
    </row>
    <row r="997" spans="1:3" ht="14.5">
      <c r="A997" s="6"/>
      <c r="B997" s="6"/>
      <c r="C997" s="6"/>
    </row>
    <row r="998" spans="1:3" ht="14.5">
      <c r="A998" s="6"/>
      <c r="B998" s="6"/>
      <c r="C998" s="6"/>
    </row>
    <row r="999" spans="1:3" ht="14.5">
      <c r="A999" s="6"/>
      <c r="B999" s="6"/>
      <c r="C999" s="6"/>
    </row>
    <row r="1000" spans="1:3" ht="14.5">
      <c r="A1000" s="6"/>
      <c r="B1000" s="6"/>
      <c r="C1000" s="6"/>
    </row>
  </sheetData>
  <phoneticPr fontId="19" type="noConversion"/>
  <dataValidations count="8">
    <dataValidation type="list" allowBlank="1" showErrorMessage="1" sqref="C7:C8" xr:uid="{00000000-0002-0000-0000-000000000000}">
      <formula1>language</formula1>
    </dataValidation>
    <dataValidation type="list" allowBlank="1" showErrorMessage="1" sqref="B59" xr:uid="{00000000-0002-0000-0000-000001000000}">
      <formula1>TemporalCov</formula1>
    </dataValidation>
    <dataValidation type="list" allowBlank="1" showErrorMessage="1" sqref="C9" xr:uid="{00000000-0002-0000-0000-000002000000}">
      <formula1>dataLicence</formula1>
    </dataValidation>
    <dataValidation type="list" allowBlank="1" showErrorMessage="1" sqref="C6" xr:uid="{00000000-0002-0000-0000-000003000000}">
      <formula1>subtype</formula1>
    </dataValidation>
    <dataValidation type="list" allowBlank="1" showErrorMessage="1" sqref="C23" xr:uid="{00000000-0002-0000-0000-000004000000}">
      <formula1>personnelD</formula1>
    </dataValidation>
    <dataValidation type="list" allowBlank="1" showErrorMessage="1" sqref="C5" xr:uid="{00000000-0002-0000-0000-000005000000}">
      <formula1>type</formula1>
    </dataValidation>
    <dataValidation type="list" allowBlank="1" showErrorMessage="1" sqref="C18 C32 C46 C69" xr:uid="{00000000-0002-0000-0000-000006000000}">
      <formula1>country</formula1>
    </dataValidation>
    <dataValidation type="list" allowBlank="1" showErrorMessage="1" sqref="C4" xr:uid="{00000000-0002-0000-0000-000007000000}">
      <formula1>update</formula1>
    </dataValidation>
  </dataValidations>
  <hyperlinks>
    <hyperlink ref="C22" r:id="rId1" xr:uid="{6BD2731D-6235-CF4B-9168-10157E5CED57}"/>
    <hyperlink ref="C35" r:id="rId2" xr:uid="{57F18ADD-EF6D-974D-AE0E-D18695C05F48}"/>
    <hyperlink ref="C98" r:id="rId3" xr:uid="{0ED5BC35-3512-834B-A1CC-BBA8180D6129}"/>
    <hyperlink ref="C72" r:id="rId4" xr:uid="{89B40A65-7255-6E4B-844F-10401D5F0834}"/>
    <hyperlink ref="C73" r:id="rId5" xr:uid="{A4EADF9F-8A25-C54F-98CE-91FB3FA10DEF}"/>
    <hyperlink ref="C36" r:id="rId6" xr:uid="{8D5C82F5-654E-48E2-9142-3C59E53C94D1}"/>
    <hyperlink ref="C49" r:id="rId7" xr:uid="{979DB37F-FD7B-4C55-9F30-B632962196AF}"/>
    <hyperlink ref="C50" r:id="rId8" xr:uid="{2AAC828B-1747-4B13-BC5B-C6CA4ECF60C5}"/>
  </hyperlinks>
  <pageMargins left="0.7" right="0.7" top="0.75" bottom="0.75" header="0.3" footer="0.3"/>
  <pageSetup paperSize="9" orientation="portrait" verticalDpi="0"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764"/>
  <sheetViews>
    <sheetView zoomScaleNormal="100" workbookViewId="0">
      <pane xSplit="1" ySplit="1" topLeftCell="E2" activePane="bottomRight" state="frozen"/>
      <selection pane="topRight" activeCell="B1" sqref="B1"/>
      <selection pane="bottomLeft" activeCell="A2" sqref="A2"/>
      <selection pane="bottomRight" activeCell="S11" sqref="S11"/>
    </sheetView>
  </sheetViews>
  <sheetFormatPr defaultColWidth="15.19921875" defaultRowHeight="15" customHeight="1"/>
  <cols>
    <col min="1" max="1" width="12" style="28" customWidth="1"/>
    <col min="2" max="2" width="11.796875" style="28" customWidth="1"/>
    <col min="3" max="3" width="10.59765625" style="28" bestFit="1" customWidth="1"/>
    <col min="4" max="4" width="9.3984375" style="28" customWidth="1"/>
    <col min="5" max="5" width="35.19921875" style="28" customWidth="1"/>
    <col min="6" max="6" width="13.19921875" style="28" customWidth="1"/>
    <col min="7" max="7" width="11.796875" style="28" customWidth="1"/>
    <col min="8" max="8" width="11.3984375" style="28" customWidth="1"/>
    <col min="9" max="9" width="10.5" style="28" customWidth="1"/>
    <col min="10" max="10" width="14.5" style="28" customWidth="1"/>
    <col min="11" max="11" width="13.796875" style="28" customWidth="1"/>
    <col min="12" max="12" width="16" style="28" customWidth="1"/>
    <col min="13" max="13" width="12" style="28" customWidth="1"/>
    <col min="14" max="14" width="24.3984375" style="28" customWidth="1"/>
    <col min="15" max="15" width="21.19921875" style="28" customWidth="1"/>
    <col min="16" max="18" width="21.3984375" style="28" customWidth="1"/>
    <col min="19" max="19" width="7.59765625" style="28" customWidth="1"/>
    <col min="20" max="20" width="14.59765625" style="28" customWidth="1"/>
    <col min="21" max="21" width="13.796875" style="28" customWidth="1"/>
    <col min="22" max="22" width="7.59765625" style="28" customWidth="1"/>
    <col min="23" max="23" width="10.59765625" style="28" customWidth="1"/>
    <col min="24" max="24" width="11.796875" style="28" customWidth="1"/>
    <col min="25" max="26" width="7.59765625" style="28" customWidth="1"/>
    <col min="27" max="27" width="10.19921875" style="28" customWidth="1"/>
    <col min="28" max="28" width="9.3984375" style="28" customWidth="1"/>
    <col min="29" max="16384" width="15.19921875" style="28"/>
  </cols>
  <sheetData>
    <row r="1" spans="1:28" ht="15" customHeight="1" thickBot="1">
      <c r="A1" s="27" t="s">
        <v>1</v>
      </c>
      <c r="B1" s="27" t="s">
        <v>5</v>
      </c>
      <c r="C1" s="27" t="s">
        <v>7</v>
      </c>
      <c r="D1" s="27" t="s">
        <v>8</v>
      </c>
      <c r="E1" s="27" t="s">
        <v>9</v>
      </c>
      <c r="F1" s="27" t="s">
        <v>10</v>
      </c>
      <c r="G1" s="27" t="s">
        <v>11</v>
      </c>
      <c r="H1" s="27" t="s">
        <v>12</v>
      </c>
      <c r="I1" s="27" t="s">
        <v>13</v>
      </c>
      <c r="J1" s="27" t="s">
        <v>15</v>
      </c>
      <c r="K1" s="27" t="s">
        <v>16</v>
      </c>
      <c r="L1" s="27" t="s">
        <v>17</v>
      </c>
      <c r="M1" s="27" t="s">
        <v>18</v>
      </c>
      <c r="N1" s="27" t="s">
        <v>19</v>
      </c>
      <c r="O1" s="27" t="s">
        <v>20</v>
      </c>
      <c r="P1" s="27" t="s">
        <v>21</v>
      </c>
      <c r="Q1" s="27" t="s">
        <v>22</v>
      </c>
      <c r="R1" s="27" t="s">
        <v>23</v>
      </c>
      <c r="S1" s="27" t="s">
        <v>24</v>
      </c>
      <c r="T1" s="27" t="s">
        <v>25</v>
      </c>
      <c r="U1" s="27" t="s">
        <v>26</v>
      </c>
      <c r="V1" s="27" t="s">
        <v>27</v>
      </c>
      <c r="W1" s="27" t="s">
        <v>28</v>
      </c>
      <c r="X1" s="27" t="s">
        <v>29</v>
      </c>
      <c r="Y1" s="27" t="s">
        <v>30</v>
      </c>
      <c r="Z1" s="27" t="s">
        <v>32</v>
      </c>
      <c r="AA1" s="27" t="s">
        <v>33</v>
      </c>
      <c r="AB1" s="27" t="s">
        <v>34</v>
      </c>
    </row>
    <row r="2" spans="1:28" ht="15" customHeight="1" thickBot="1">
      <c r="A2" s="31" t="s">
        <v>276</v>
      </c>
      <c r="C2" s="29" t="s">
        <v>286</v>
      </c>
      <c r="E2" s="28" t="s">
        <v>295</v>
      </c>
      <c r="F2" s="28">
        <v>741.4</v>
      </c>
      <c r="G2" s="28" t="s">
        <v>176</v>
      </c>
      <c r="H2" s="28" t="s">
        <v>177</v>
      </c>
      <c r="I2" s="28" t="str">
        <f>RIGHT(A2,3)</f>
        <v>FB1</v>
      </c>
      <c r="J2" s="28">
        <v>24.254601000000001</v>
      </c>
      <c r="K2" s="30">
        <v>120.745267</v>
      </c>
      <c r="M2" s="28" t="s">
        <v>42</v>
      </c>
      <c r="S2" s="28" t="s">
        <v>171</v>
      </c>
      <c r="U2" s="28" t="s">
        <v>172</v>
      </c>
      <c r="V2" s="28" t="s">
        <v>43</v>
      </c>
      <c r="W2" s="28" t="s">
        <v>44</v>
      </c>
      <c r="Y2" s="28" t="s">
        <v>154</v>
      </c>
      <c r="Z2" s="28" t="s">
        <v>173</v>
      </c>
    </row>
    <row r="3" spans="1:28" ht="15" customHeight="1" thickBot="1">
      <c r="A3" s="31" t="s">
        <v>277</v>
      </c>
      <c r="C3" s="29" t="s">
        <v>170</v>
      </c>
      <c r="E3" s="28" t="s">
        <v>295</v>
      </c>
      <c r="F3" s="28">
        <v>741.4</v>
      </c>
      <c r="G3" s="28" t="s">
        <v>176</v>
      </c>
      <c r="H3" s="28" t="s">
        <v>177</v>
      </c>
      <c r="I3" s="28" t="str">
        <f t="shared" ref="I3:I5" si="0">RIGHT(A3,3)</f>
        <v>FB1</v>
      </c>
      <c r="J3" s="28">
        <v>24.254601000000001</v>
      </c>
      <c r="K3" s="30">
        <v>120.745267</v>
      </c>
      <c r="M3" s="28" t="s">
        <v>42</v>
      </c>
      <c r="S3" s="28" t="s">
        <v>171</v>
      </c>
      <c r="U3" s="28" t="s">
        <v>172</v>
      </c>
      <c r="V3" s="28" t="s">
        <v>43</v>
      </c>
      <c r="W3" s="28" t="s">
        <v>44</v>
      </c>
      <c r="Y3" s="28" t="s">
        <v>154</v>
      </c>
      <c r="Z3" s="28" t="s">
        <v>173</v>
      </c>
    </row>
    <row r="4" spans="1:28" ht="15" customHeight="1" thickBot="1">
      <c r="A4" s="31" t="s">
        <v>278</v>
      </c>
      <c r="C4" s="29" t="s">
        <v>287</v>
      </c>
      <c r="E4" s="28" t="s">
        <v>295</v>
      </c>
      <c r="F4" s="28">
        <v>741.4</v>
      </c>
      <c r="G4" s="28" t="s">
        <v>176</v>
      </c>
      <c r="H4" s="28" t="s">
        <v>177</v>
      </c>
      <c r="I4" s="28" t="str">
        <f t="shared" si="0"/>
        <v>FB1</v>
      </c>
      <c r="J4" s="28">
        <v>24.254601000000001</v>
      </c>
      <c r="K4" s="30">
        <v>120.745267</v>
      </c>
      <c r="M4" s="28" t="s">
        <v>42</v>
      </c>
      <c r="S4" s="28" t="s">
        <v>171</v>
      </c>
      <c r="U4" s="28" t="s">
        <v>172</v>
      </c>
      <c r="V4" s="28" t="s">
        <v>43</v>
      </c>
      <c r="W4" s="28" t="s">
        <v>44</v>
      </c>
      <c r="Y4" s="28" t="s">
        <v>154</v>
      </c>
      <c r="Z4" s="28" t="s">
        <v>173</v>
      </c>
    </row>
    <row r="5" spans="1:28" ht="15" customHeight="1" thickBot="1">
      <c r="A5" s="31" t="s">
        <v>279</v>
      </c>
      <c r="C5" s="29" t="s">
        <v>288</v>
      </c>
      <c r="E5" s="28" t="s">
        <v>295</v>
      </c>
      <c r="F5" s="28">
        <v>741.4</v>
      </c>
      <c r="G5" s="28" t="s">
        <v>176</v>
      </c>
      <c r="H5" s="28" t="s">
        <v>177</v>
      </c>
      <c r="I5" s="28" t="str">
        <f t="shared" si="0"/>
        <v>FB1</v>
      </c>
      <c r="J5" s="28">
        <v>24.254601000000001</v>
      </c>
      <c r="K5" s="30">
        <v>120.745267</v>
      </c>
      <c r="M5" s="28" t="s">
        <v>42</v>
      </c>
      <c r="S5" s="28" t="s">
        <v>171</v>
      </c>
      <c r="U5" s="28" t="s">
        <v>172</v>
      </c>
      <c r="V5" s="28" t="s">
        <v>43</v>
      </c>
      <c r="W5" s="28" t="s">
        <v>44</v>
      </c>
      <c r="Y5" s="28" t="s">
        <v>154</v>
      </c>
      <c r="Z5" s="28" t="s">
        <v>173</v>
      </c>
    </row>
    <row r="6" spans="1:28" ht="15" customHeight="1" thickBot="1">
      <c r="A6" s="31" t="s">
        <v>280</v>
      </c>
      <c r="C6" s="29" t="s">
        <v>289</v>
      </c>
      <c r="E6" s="28" t="s">
        <v>295</v>
      </c>
      <c r="F6" s="28">
        <v>741.4</v>
      </c>
      <c r="G6" s="28" t="s">
        <v>176</v>
      </c>
      <c r="H6" s="28" t="s">
        <v>177</v>
      </c>
      <c r="I6" s="28" t="str">
        <f>RIGHT(A6,3)</f>
        <v>FB1</v>
      </c>
      <c r="J6" s="28">
        <v>24.254601000000001</v>
      </c>
      <c r="K6" s="30">
        <v>120.745267</v>
      </c>
      <c r="M6" s="28" t="s">
        <v>42</v>
      </c>
      <c r="S6" s="28" t="s">
        <v>171</v>
      </c>
      <c r="U6" s="28" t="s">
        <v>172</v>
      </c>
      <c r="V6" s="28" t="s">
        <v>43</v>
      </c>
      <c r="W6" s="28" t="s">
        <v>44</v>
      </c>
      <c r="Y6" s="28" t="s">
        <v>154</v>
      </c>
      <c r="Z6" s="28" t="s">
        <v>173</v>
      </c>
    </row>
    <row r="7" spans="1:28" ht="15" customHeight="1" thickBot="1">
      <c r="A7" s="31" t="s">
        <v>281</v>
      </c>
      <c r="C7" s="29" t="s">
        <v>290</v>
      </c>
      <c r="E7" s="28" t="s">
        <v>295</v>
      </c>
      <c r="F7" s="28">
        <v>741.4</v>
      </c>
      <c r="G7" s="28" t="s">
        <v>176</v>
      </c>
      <c r="H7" s="28" t="s">
        <v>177</v>
      </c>
      <c r="I7" s="28" t="str">
        <f>RIGHT(A7,3)</f>
        <v>FB1</v>
      </c>
      <c r="J7" s="28">
        <v>24.254601000000001</v>
      </c>
      <c r="K7" s="30">
        <v>120.745267</v>
      </c>
      <c r="M7" s="28" t="s">
        <v>42</v>
      </c>
      <c r="S7" s="28" t="s">
        <v>171</v>
      </c>
      <c r="U7" s="28" t="s">
        <v>172</v>
      </c>
      <c r="V7" s="28" t="s">
        <v>43</v>
      </c>
      <c r="W7" s="28" t="s">
        <v>44</v>
      </c>
      <c r="Y7" s="28" t="s">
        <v>154</v>
      </c>
      <c r="Z7" s="28" t="s">
        <v>173</v>
      </c>
    </row>
    <row r="8" spans="1:28" ht="15" customHeight="1" thickBot="1">
      <c r="A8" s="31" t="s">
        <v>282</v>
      </c>
      <c r="C8" s="29" t="s">
        <v>291</v>
      </c>
      <c r="E8" s="28" t="s">
        <v>295</v>
      </c>
      <c r="F8" s="28">
        <v>741.4</v>
      </c>
      <c r="G8" s="28" t="s">
        <v>176</v>
      </c>
      <c r="H8" s="28" t="s">
        <v>177</v>
      </c>
      <c r="I8" s="28" t="str">
        <f>RIGHT(A8,3)</f>
        <v>FB2</v>
      </c>
      <c r="J8" s="28">
        <v>24.254601000000001</v>
      </c>
      <c r="K8" s="30">
        <v>120.745267</v>
      </c>
      <c r="M8" s="28" t="s">
        <v>42</v>
      </c>
      <c r="S8" s="28" t="s">
        <v>171</v>
      </c>
      <c r="U8" s="28" t="s">
        <v>172</v>
      </c>
      <c r="V8" s="28" t="s">
        <v>43</v>
      </c>
      <c r="W8" s="28" t="s">
        <v>44</v>
      </c>
      <c r="Y8" s="28" t="s">
        <v>154</v>
      </c>
      <c r="Z8" s="28" t="s">
        <v>173</v>
      </c>
    </row>
    <row r="9" spans="1:28" ht="15" customHeight="1" thickBot="1">
      <c r="A9" s="31" t="s">
        <v>283</v>
      </c>
      <c r="C9" s="29" t="s">
        <v>292</v>
      </c>
      <c r="E9" s="28" t="s">
        <v>295</v>
      </c>
      <c r="F9" s="28">
        <v>741.4</v>
      </c>
      <c r="G9" s="28" t="s">
        <v>176</v>
      </c>
      <c r="H9" s="28" t="s">
        <v>177</v>
      </c>
      <c r="I9" s="28" t="str">
        <f>RIGHT(A9,3)</f>
        <v>FB1</v>
      </c>
      <c r="J9" s="28">
        <v>24.254601000000001</v>
      </c>
      <c r="K9" s="30">
        <v>120.745267</v>
      </c>
      <c r="M9" s="28" t="s">
        <v>42</v>
      </c>
      <c r="S9" s="28" t="s">
        <v>171</v>
      </c>
      <c r="U9" s="28" t="s">
        <v>172</v>
      </c>
      <c r="V9" s="28" t="s">
        <v>43</v>
      </c>
      <c r="W9" s="28" t="s">
        <v>44</v>
      </c>
      <c r="Y9" s="28" t="s">
        <v>154</v>
      </c>
      <c r="Z9" s="28" t="s">
        <v>173</v>
      </c>
    </row>
    <row r="10" spans="1:28" ht="15" customHeight="1" thickBot="1">
      <c r="A10" s="31" t="s">
        <v>284</v>
      </c>
      <c r="C10" s="29" t="s">
        <v>293</v>
      </c>
      <c r="E10" s="28" t="s">
        <v>295</v>
      </c>
      <c r="F10" s="28">
        <v>741.4</v>
      </c>
      <c r="G10" s="28" t="s">
        <v>176</v>
      </c>
      <c r="H10" s="28" t="s">
        <v>296</v>
      </c>
      <c r="I10" s="28" t="str">
        <f>RIGHT(A10,3)</f>
        <v>FB1</v>
      </c>
      <c r="J10" s="28">
        <v>24.254601000000001</v>
      </c>
      <c r="K10" s="30">
        <v>120.745267</v>
      </c>
      <c r="M10" s="28" t="s">
        <v>42</v>
      </c>
      <c r="S10" s="28" t="s">
        <v>171</v>
      </c>
      <c r="U10" s="28" t="s">
        <v>172</v>
      </c>
      <c r="V10" s="28" t="s">
        <v>43</v>
      </c>
      <c r="W10" s="28" t="s">
        <v>44</v>
      </c>
      <c r="Y10" s="28" t="s">
        <v>154</v>
      </c>
      <c r="Z10" s="28" t="s">
        <v>173</v>
      </c>
      <c r="AB10" s="28" t="s">
        <v>174</v>
      </c>
    </row>
    <row r="11" spans="1:28" ht="15" customHeight="1" thickBot="1">
      <c r="A11" s="31" t="s">
        <v>285</v>
      </c>
      <c r="C11" s="29" t="s">
        <v>294</v>
      </c>
      <c r="E11" s="28" t="s">
        <v>295</v>
      </c>
      <c r="F11" s="28">
        <v>741.4</v>
      </c>
      <c r="G11" s="28" t="s">
        <v>176</v>
      </c>
      <c r="H11" s="28" t="s">
        <v>297</v>
      </c>
      <c r="I11" s="28" t="str">
        <f>RIGHT(A11,3)</f>
        <v>FB1</v>
      </c>
      <c r="J11" s="28">
        <v>24.254601000000001</v>
      </c>
      <c r="K11" s="30">
        <v>120.745267</v>
      </c>
      <c r="M11" s="28" t="s">
        <v>42</v>
      </c>
      <c r="S11" s="28" t="s">
        <v>171</v>
      </c>
      <c r="U11" s="28" t="s">
        <v>172</v>
      </c>
      <c r="V11" s="28" t="s">
        <v>43</v>
      </c>
      <c r="W11" s="28" t="s">
        <v>44</v>
      </c>
      <c r="Y11" s="28" t="s">
        <v>154</v>
      </c>
      <c r="Z11" s="28" t="s">
        <v>173</v>
      </c>
    </row>
    <row r="12" spans="1:28" ht="15" customHeight="1">
      <c r="C12" s="29"/>
      <c r="K12" s="30"/>
      <c r="U12" s="28" t="s">
        <v>172</v>
      </c>
      <c r="V12" s="28" t="s">
        <v>43</v>
      </c>
      <c r="W12" s="28" t="s">
        <v>44</v>
      </c>
      <c r="Y12" s="28" t="s">
        <v>154</v>
      </c>
      <c r="Z12" s="28" t="s">
        <v>173</v>
      </c>
    </row>
    <row r="13" spans="1:28" ht="15" customHeight="1">
      <c r="C13" s="29"/>
      <c r="K13" s="30"/>
      <c r="U13" s="28" t="s">
        <v>172</v>
      </c>
      <c r="V13" s="28" t="s">
        <v>43</v>
      </c>
      <c r="W13" s="28" t="s">
        <v>44</v>
      </c>
      <c r="Y13" s="28" t="s">
        <v>154</v>
      </c>
      <c r="Z13" s="28" t="s">
        <v>173</v>
      </c>
      <c r="AB13" s="28" t="s">
        <v>175</v>
      </c>
    </row>
    <row r="14" spans="1:28" ht="14.5"/>
    <row r="15" spans="1:28" ht="14.5"/>
    <row r="16" spans="1:28" ht="14.5"/>
    <row r="17" ht="14.5"/>
    <row r="18" ht="14.5"/>
    <row r="19" ht="14.5"/>
    <row r="20" ht="14.5"/>
    <row r="21" ht="14.5"/>
    <row r="22" ht="14.5"/>
    <row r="23" ht="14.5"/>
    <row r="24" ht="14.5"/>
    <row r="25" ht="14.5"/>
    <row r="26" ht="14.5"/>
    <row r="27" ht="14.5"/>
    <row r="28" ht="14.5"/>
    <row r="29" ht="14.5"/>
    <row r="30" ht="14.5"/>
    <row r="31" ht="14.5"/>
    <row r="32" ht="14.5"/>
    <row r="33" ht="14.5"/>
    <row r="34" ht="14.5"/>
    <row r="35" ht="14.5"/>
    <row r="36" ht="14.5"/>
    <row r="37" ht="14.5"/>
    <row r="38" ht="14.5"/>
    <row r="39" ht="14.5"/>
    <row r="40" ht="14.5"/>
    <row r="41" ht="14.5"/>
    <row r="42" ht="14.5"/>
    <row r="43" ht="14.5"/>
    <row r="44" ht="14.5"/>
    <row r="45" ht="14.5"/>
    <row r="46" ht="14.5"/>
    <row r="47" ht="14.5"/>
    <row r="48"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4.5"/>
    <row r="161" ht="14.5"/>
    <row r="162" ht="14.5"/>
    <row r="163" ht="14.5"/>
    <row r="164" ht="14.5"/>
    <row r="165" ht="14.5"/>
    <row r="166" ht="14.5"/>
    <row r="167" ht="14.5"/>
    <row r="168" ht="14.5"/>
    <row r="169" ht="14.5"/>
    <row r="170" ht="14.5"/>
    <row r="171" ht="14.5"/>
    <row r="172" ht="14.5"/>
    <row r="173" ht="14.5"/>
    <row r="174" ht="14.5"/>
    <row r="175" ht="14.5"/>
    <row r="176" ht="14.5"/>
    <row r="177" ht="14.5"/>
    <row r="178" ht="14.5"/>
    <row r="179" ht="14.5"/>
    <row r="180" ht="14.5"/>
    <row r="181" ht="14.5"/>
    <row r="182" ht="14.5"/>
    <row r="183" ht="14.5"/>
    <row r="184" ht="14.5"/>
    <row r="185" ht="14.5"/>
    <row r="186" ht="14.5"/>
    <row r="187" ht="14.5"/>
    <row r="188" ht="14.5"/>
    <row r="189" ht="14.5"/>
    <row r="190" ht="14.5"/>
    <row r="191" ht="14.5"/>
    <row r="192" ht="14.5"/>
    <row r="193" ht="14.5"/>
    <row r="194" ht="14.5"/>
    <row r="195" ht="14.5"/>
    <row r="196" ht="14.5"/>
    <row r="197" ht="14.5"/>
    <row r="198" ht="14.5"/>
    <row r="199" ht="14.5"/>
    <row r="200" ht="14.5"/>
    <row r="201" ht="14.5"/>
    <row r="202" ht="14.5"/>
    <row r="203" ht="14.5"/>
    <row r="204" ht="14.5"/>
    <row r="205" ht="14.5"/>
    <row r="206" ht="14.5"/>
    <row r="207" ht="14.5"/>
    <row r="208" ht="14.5"/>
    <row r="209" ht="14.5"/>
    <row r="210" ht="14.5"/>
    <row r="211" ht="14.5"/>
    <row r="212" ht="14.5"/>
    <row r="213" ht="14.5"/>
    <row r="214" ht="14.5"/>
    <row r="215" ht="14.5"/>
    <row r="216" ht="14.5"/>
    <row r="217" ht="14.5"/>
    <row r="218" ht="14.5"/>
    <row r="219" ht="14.5"/>
    <row r="220" ht="14.5"/>
    <row r="221" ht="14.5"/>
    <row r="222" ht="14.5"/>
    <row r="223" ht="14.5"/>
    <row r="224" ht="14.5"/>
    <row r="225" ht="14.5"/>
    <row r="226" ht="14.5"/>
    <row r="227" ht="14.5"/>
    <row r="228" ht="14.5"/>
    <row r="229" ht="14.5"/>
    <row r="230" ht="14.5"/>
    <row r="231" ht="14.5"/>
    <row r="232" ht="14.5"/>
    <row r="233" ht="14.5"/>
    <row r="234" ht="14.5"/>
    <row r="235" ht="14.5"/>
    <row r="236" ht="14.5"/>
    <row r="237" ht="14.5"/>
    <row r="238" ht="14.5"/>
    <row r="239" ht="14.5"/>
    <row r="240" ht="14.5"/>
    <row r="241" ht="14.5"/>
    <row r="242" ht="14.5"/>
    <row r="243" ht="14.5"/>
    <row r="244" ht="14.5"/>
    <row r="245" ht="14.5"/>
    <row r="246" ht="14.5"/>
    <row r="247" ht="14.5"/>
    <row r="248" ht="14.5"/>
    <row r="249" ht="14.5"/>
    <row r="250" ht="14.5"/>
    <row r="251" ht="14.5"/>
    <row r="252" ht="14.5"/>
    <row r="253" ht="14.5"/>
    <row r="254" ht="14.5"/>
    <row r="255" ht="14.5"/>
    <row r="256" ht="14.5"/>
    <row r="257" ht="14.5"/>
    <row r="258" ht="14.5"/>
    <row r="259" ht="14.5"/>
    <row r="260" ht="14.5"/>
    <row r="261" ht="14.5"/>
    <row r="262" ht="14.5"/>
    <row r="263" ht="14.5"/>
    <row r="264" ht="14.5"/>
    <row r="265" ht="14.5"/>
    <row r="266" ht="14.5"/>
    <row r="267" ht="14.5"/>
    <row r="268" ht="14.5"/>
    <row r="269" ht="14.5"/>
    <row r="270" ht="14.5"/>
    <row r="271" ht="14.5"/>
    <row r="272" ht="14.5"/>
    <row r="273" ht="14.5"/>
    <row r="274" ht="14.5"/>
    <row r="275" ht="14.5"/>
    <row r="276" ht="14.5"/>
    <row r="277" ht="14.5"/>
    <row r="278" ht="14.5"/>
    <row r="279" ht="14.5"/>
    <row r="280" ht="14.5"/>
    <row r="281" ht="14.5"/>
    <row r="282" ht="14.5"/>
    <row r="283" ht="14.5"/>
    <row r="284" ht="14.5"/>
    <row r="285" ht="14.5"/>
    <row r="286" ht="14.5"/>
    <row r="287" ht="14.5"/>
    <row r="288" ht="14.5"/>
    <row r="289" ht="14.5"/>
    <row r="290" ht="14.5"/>
    <row r="291" ht="14.5"/>
    <row r="292" ht="14.5"/>
    <row r="293" ht="14.5"/>
    <row r="294" ht="14.5"/>
    <row r="295" ht="14.5"/>
    <row r="296" ht="14.5"/>
    <row r="297" ht="14.5"/>
    <row r="298" ht="14.5"/>
    <row r="299" ht="14.5"/>
    <row r="300" ht="14.5"/>
    <row r="301" ht="14.5"/>
    <row r="302" ht="14.5"/>
    <row r="303" ht="14.5"/>
    <row r="304" ht="14.5"/>
    <row r="305" ht="14.5"/>
    <row r="306" ht="14.5"/>
    <row r="307" ht="14.5"/>
    <row r="308" ht="14.5"/>
    <row r="309" ht="14.5"/>
    <row r="310" ht="14.5"/>
    <row r="311" ht="14.5"/>
    <row r="312" ht="14.5"/>
    <row r="313" ht="14.5"/>
    <row r="314" ht="14.5"/>
    <row r="315" ht="14.5"/>
    <row r="316" ht="14.5"/>
    <row r="317" ht="14.5"/>
    <row r="318" ht="14.5"/>
    <row r="319" ht="14.5"/>
    <row r="320" ht="14.5"/>
    <row r="321" ht="14.5"/>
    <row r="322" ht="14.5"/>
    <row r="323" ht="14.5"/>
    <row r="324" ht="14.5"/>
    <row r="325" ht="14.5"/>
    <row r="326" ht="14.5"/>
    <row r="327" ht="14.5"/>
    <row r="328" ht="14.5"/>
    <row r="329" ht="14.5"/>
    <row r="330" ht="14.5"/>
    <row r="331" ht="14.5"/>
    <row r="332" ht="14.5"/>
    <row r="333" ht="14.5"/>
    <row r="334" ht="14.5"/>
    <row r="335" ht="14.5"/>
    <row r="336" ht="14.5"/>
    <row r="337" ht="14.5"/>
    <row r="338" ht="14.5"/>
    <row r="339" ht="14.5"/>
    <row r="340" ht="14.5"/>
    <row r="341" ht="14.5"/>
    <row r="342" ht="14.5"/>
    <row r="343" ht="14.5"/>
    <row r="344" ht="14.5"/>
    <row r="345" ht="14.5"/>
    <row r="346" ht="14.5"/>
    <row r="347" ht="14.5"/>
    <row r="348" ht="14.5"/>
    <row r="349" ht="14.5"/>
    <row r="350" ht="14.5"/>
    <row r="351" ht="14.5"/>
    <row r="352" ht="14.5"/>
    <row r="353" ht="14.5"/>
    <row r="354" ht="14.5"/>
    <row r="355" ht="14.5"/>
    <row r="356" ht="14.5"/>
    <row r="357" ht="14.5"/>
    <row r="358" ht="14.5"/>
    <row r="359" ht="14.5"/>
    <row r="360" ht="14.5"/>
    <row r="361" ht="14.5"/>
    <row r="362" ht="14.5"/>
    <row r="363" ht="14.5"/>
    <row r="364" ht="14.5"/>
    <row r="365" ht="14.5"/>
    <row r="366" ht="14.5"/>
    <row r="367" ht="14.5"/>
    <row r="368" ht="14.5"/>
    <row r="369" ht="14.5"/>
    <row r="370" ht="14.5"/>
    <row r="371" ht="14.5"/>
    <row r="372" ht="14.5"/>
    <row r="373" ht="14.5"/>
    <row r="374" ht="14.5"/>
    <row r="375" ht="14.5"/>
    <row r="376" ht="14.5"/>
    <row r="377" ht="14.5"/>
    <row r="378" ht="14.5"/>
    <row r="379" ht="14.5"/>
    <row r="380" ht="14.5"/>
    <row r="381" ht="14.5"/>
    <row r="382" ht="14.5"/>
    <row r="383" ht="14.5"/>
    <row r="384" ht="14.5"/>
    <row r="385" ht="14.5"/>
    <row r="386" ht="14.5"/>
    <row r="387" ht="14.5"/>
    <row r="388" ht="14.5"/>
    <row r="389" ht="14.5"/>
    <row r="390" ht="14.5"/>
    <row r="391" ht="14.5"/>
    <row r="392" ht="14.5"/>
    <row r="393" ht="14.5"/>
    <row r="394" ht="14.5"/>
    <row r="395" ht="14.5"/>
    <row r="396" ht="14.5"/>
    <row r="397" ht="14.5"/>
    <row r="398" ht="14.5"/>
    <row r="399" ht="14.5"/>
    <row r="400" ht="14.5"/>
    <row r="401" ht="14.5"/>
    <row r="402" ht="14.5"/>
    <row r="403" ht="14.5"/>
    <row r="404" ht="14.5"/>
    <row r="405" ht="14.5"/>
    <row r="406" ht="14.5"/>
    <row r="407" ht="14.5"/>
    <row r="408" ht="14.5"/>
    <row r="409" ht="14.5"/>
    <row r="410" ht="14.5"/>
    <row r="411" ht="14.5"/>
    <row r="412" ht="14.5"/>
    <row r="413" ht="14.5"/>
    <row r="414" ht="14.5"/>
    <row r="415" ht="14.5"/>
    <row r="416" ht="14.5"/>
    <row r="417" ht="14.5"/>
    <row r="418" ht="14.5"/>
    <row r="419" ht="14.5"/>
    <row r="420" ht="14.5"/>
    <row r="421" ht="14.5"/>
    <row r="422" ht="14.5"/>
    <row r="423" ht="14.5"/>
    <row r="424" ht="14.5"/>
    <row r="425" ht="14.5"/>
    <row r="426" ht="14.5"/>
    <row r="427" ht="14.5"/>
    <row r="428" ht="14.5"/>
    <row r="429" ht="14.5"/>
    <row r="430" ht="14.5"/>
    <row r="431" ht="14.5"/>
    <row r="432" ht="14.5"/>
    <row r="433" ht="14.5"/>
    <row r="434" ht="14.5"/>
    <row r="435" ht="14.5"/>
    <row r="436" ht="14.5"/>
    <row r="437" ht="14.5"/>
    <row r="438" ht="14.5"/>
    <row r="439" ht="14.5"/>
    <row r="440" ht="14.5"/>
    <row r="441" ht="14.5"/>
    <row r="442" ht="14.5"/>
    <row r="443" ht="14.5"/>
    <row r="444" ht="14.5"/>
    <row r="445" ht="14.5"/>
    <row r="446" ht="14.5"/>
    <row r="447" ht="14.5"/>
    <row r="448" ht="14.5"/>
    <row r="449" ht="14.5"/>
    <row r="450" ht="14.5"/>
    <row r="451" ht="14.5"/>
    <row r="452" ht="14.5"/>
    <row r="453" ht="14.5"/>
    <row r="454" ht="14.5"/>
    <row r="455" ht="14.5"/>
    <row r="456" ht="14.5"/>
    <row r="457" ht="14.5"/>
    <row r="458" ht="14.5"/>
    <row r="459" ht="14.5"/>
    <row r="460" ht="14.5"/>
    <row r="461" ht="14.5"/>
    <row r="462" ht="14.5"/>
    <row r="463" ht="14.5"/>
    <row r="464" ht="14.5"/>
    <row r="465" ht="14.5"/>
    <row r="466" ht="14.5"/>
    <row r="467" ht="14.5"/>
    <row r="468" ht="14.5"/>
    <row r="469" ht="14.5"/>
    <row r="470" ht="14.5"/>
    <row r="471" ht="14.5"/>
    <row r="472" ht="14.5"/>
    <row r="473" ht="14.5"/>
    <row r="474" ht="14.5"/>
    <row r="475" ht="14.5"/>
    <row r="476" ht="14.5"/>
    <row r="477" ht="14.5"/>
    <row r="478" ht="14.5"/>
    <row r="479" ht="14.5"/>
    <row r="480" ht="14.5"/>
    <row r="481" ht="14.5"/>
    <row r="482" ht="14.5"/>
    <row r="483" ht="14.5"/>
    <row r="484" ht="14.5"/>
    <row r="485" ht="14.5"/>
    <row r="486" ht="14.5"/>
    <row r="487" ht="14.5"/>
    <row r="488" ht="14.5"/>
    <row r="489" ht="14.5"/>
    <row r="490" ht="14.5"/>
    <row r="491" ht="14.5"/>
    <row r="492" ht="14.5"/>
    <row r="493" ht="14.5"/>
    <row r="494" ht="14.5"/>
    <row r="495" ht="14.5"/>
    <row r="496" ht="14.5"/>
    <row r="497" ht="14.5"/>
    <row r="498" ht="14.5"/>
    <row r="499" ht="14.5"/>
    <row r="500" ht="14.5"/>
    <row r="501" ht="14.5"/>
    <row r="502" ht="14.5"/>
    <row r="503" ht="14.5"/>
    <row r="504" ht="14.5"/>
    <row r="505" ht="14.5"/>
    <row r="506" ht="14.5"/>
    <row r="507" ht="14.5"/>
    <row r="508" ht="14.5"/>
    <row r="509" ht="14.5"/>
    <row r="510" ht="14.5"/>
    <row r="511" ht="14.5"/>
    <row r="512" ht="14.5"/>
    <row r="513" ht="14.5"/>
    <row r="514" ht="14.5"/>
    <row r="515" ht="14.5"/>
    <row r="516" ht="14.5"/>
    <row r="517" ht="14.5"/>
    <row r="518" ht="14.5"/>
    <row r="519" ht="14.5"/>
    <row r="520" ht="14.5"/>
    <row r="521" ht="14.5"/>
    <row r="522" ht="14.5"/>
    <row r="523" ht="14.5"/>
    <row r="524" ht="14.5"/>
    <row r="525" ht="14.5"/>
    <row r="526" ht="14.5"/>
    <row r="527" ht="14.5"/>
    <row r="528" ht="14.5"/>
    <row r="529" ht="14.5"/>
    <row r="530" ht="14.5"/>
    <row r="531" ht="14.5"/>
    <row r="532" ht="14.5"/>
    <row r="533" ht="14.5"/>
    <row r="534" ht="14.5"/>
    <row r="535" ht="14.5"/>
    <row r="536" ht="14.5"/>
    <row r="537" ht="14.5"/>
    <row r="538" ht="14.5"/>
    <row r="539" ht="14.5"/>
    <row r="540" ht="14.5"/>
    <row r="541" ht="14.5"/>
    <row r="542" ht="14.5"/>
    <row r="543" ht="14.5"/>
    <row r="544" ht="14.5"/>
    <row r="545" ht="14.5"/>
    <row r="546" ht="14.5"/>
    <row r="547" ht="14.5"/>
    <row r="548" ht="14.5"/>
    <row r="549" ht="14.5"/>
    <row r="550" ht="14.5"/>
    <row r="551" ht="14.5"/>
    <row r="552" ht="14.5"/>
    <row r="553" ht="14.5"/>
    <row r="554" ht="14.5"/>
    <row r="555" ht="14.5"/>
    <row r="556" ht="14.5"/>
    <row r="557" ht="14.5"/>
    <row r="558" ht="14.5"/>
    <row r="559" ht="14.5"/>
    <row r="560" ht="14.5"/>
    <row r="561" ht="14.5"/>
    <row r="562" ht="14.5"/>
    <row r="563" ht="14.5"/>
    <row r="564" ht="14.5"/>
    <row r="565" ht="14.5"/>
    <row r="566" ht="14.5"/>
    <row r="567" ht="14.5"/>
    <row r="568" ht="14.5"/>
    <row r="569" ht="14.5"/>
    <row r="570" ht="14.5"/>
    <row r="571" ht="14.5"/>
    <row r="572" ht="14.5"/>
    <row r="573" ht="14.5"/>
    <row r="574" ht="14.5"/>
    <row r="575" ht="14.5"/>
    <row r="576" ht="14.5"/>
    <row r="577" ht="14.5"/>
    <row r="578" ht="14.5"/>
    <row r="579" ht="14.5"/>
    <row r="580" ht="14.5"/>
    <row r="581" ht="14.5"/>
    <row r="582" ht="14.5"/>
    <row r="583" ht="14.5"/>
    <row r="584" ht="14.5"/>
    <row r="585" ht="14.5"/>
    <row r="586" ht="14.5"/>
    <row r="587" ht="14.5"/>
    <row r="588" ht="14.5"/>
    <row r="589" ht="14.5"/>
    <row r="590" ht="14.5"/>
    <row r="591" ht="14.5"/>
    <row r="592" ht="14.5"/>
    <row r="593" ht="14.5"/>
    <row r="594" ht="14.5"/>
    <row r="595" ht="14.5"/>
    <row r="596" ht="14.5"/>
    <row r="597" ht="14.5"/>
    <row r="598" ht="14.5"/>
    <row r="599" ht="14.5"/>
    <row r="600" ht="14.5"/>
    <row r="601" ht="14.5"/>
    <row r="602" ht="14.5"/>
    <row r="603" ht="14.5"/>
    <row r="604" ht="14.5"/>
    <row r="605" ht="14.5"/>
    <row r="606" ht="14.5"/>
    <row r="607" ht="14.5"/>
    <row r="608" ht="14.5"/>
    <row r="609" ht="14.5"/>
    <row r="610" ht="14.5"/>
    <row r="611" ht="14.5"/>
    <row r="612" ht="14.5"/>
    <row r="613" ht="14.5"/>
    <row r="614" ht="14.5"/>
    <row r="615" ht="14.5"/>
    <row r="616" ht="14.5"/>
    <row r="617" ht="14.5"/>
    <row r="618" ht="14.5"/>
    <row r="619" ht="14.5"/>
    <row r="620" ht="14.5"/>
    <row r="621" ht="14.5"/>
    <row r="622" ht="14.5"/>
    <row r="623" ht="14.5"/>
    <row r="624" ht="14.5"/>
    <row r="625" ht="14.5"/>
    <row r="626" ht="14.5"/>
    <row r="627" ht="14.5"/>
    <row r="628" ht="14.5"/>
    <row r="629" ht="14.5"/>
    <row r="630" ht="14.5"/>
    <row r="631" ht="14.5"/>
    <row r="632" ht="14.5"/>
    <row r="633" ht="14.5"/>
    <row r="634" ht="14.5"/>
    <row r="635" ht="14.5"/>
    <row r="636" ht="14.5"/>
    <row r="637" ht="14.5"/>
    <row r="638" ht="14.5"/>
    <row r="639" ht="14.5"/>
    <row r="640" ht="14.5"/>
    <row r="641" ht="14.5"/>
    <row r="642" ht="14.5"/>
    <row r="643" ht="14.5"/>
    <row r="644" ht="14.5"/>
    <row r="645" ht="14.5"/>
    <row r="646" ht="14.5"/>
    <row r="647" ht="14.5"/>
    <row r="648" ht="14.5"/>
    <row r="649" ht="14.5"/>
    <row r="650" ht="14.5"/>
    <row r="651" ht="14.5"/>
    <row r="652" ht="14.5"/>
    <row r="653" ht="14.5"/>
    <row r="654" ht="14.5"/>
    <row r="655" ht="14.5"/>
    <row r="656" ht="14.5"/>
    <row r="657" ht="14.5"/>
    <row r="658" ht="14.5"/>
    <row r="659" ht="14.5"/>
    <row r="660" ht="14.5"/>
    <row r="661" ht="14.5"/>
    <row r="662" ht="14.5"/>
    <row r="663" ht="14.5"/>
    <row r="664" ht="14.5"/>
    <row r="665" ht="14.5"/>
    <row r="666" ht="14.5"/>
    <row r="667" ht="14.5"/>
    <row r="668" ht="14.5"/>
    <row r="669" ht="14.5"/>
    <row r="670" ht="14.5"/>
    <row r="671" ht="14.5"/>
    <row r="672" ht="14.5"/>
    <row r="673" ht="14.5"/>
    <row r="674" ht="14.5"/>
    <row r="675" ht="14.5"/>
    <row r="676" ht="14.5"/>
    <row r="677" ht="14.5"/>
    <row r="678" ht="14.5"/>
    <row r="679" ht="14.5"/>
    <row r="680" ht="14.5"/>
    <row r="681" ht="14.5"/>
    <row r="682" ht="14.5"/>
    <row r="683" ht="14.5"/>
    <row r="684" ht="14.5"/>
    <row r="685" ht="14.5"/>
    <row r="686" ht="14.5"/>
    <row r="687" ht="14.5"/>
    <row r="688" ht="14.5"/>
    <row r="689" ht="14.5"/>
    <row r="690" ht="14.5"/>
    <row r="691" ht="14.5"/>
    <row r="692" ht="14.5"/>
    <row r="693" ht="14.5"/>
    <row r="694" ht="14.5"/>
    <row r="695" ht="14.5"/>
    <row r="696" ht="14.5"/>
    <row r="697" ht="14.5"/>
    <row r="698" ht="14.5"/>
    <row r="699" ht="14.5"/>
    <row r="700" ht="14.5"/>
    <row r="701" ht="14.5"/>
    <row r="702" ht="14.5"/>
    <row r="703" ht="14.5"/>
    <row r="704" ht="14.5"/>
    <row r="705" ht="14.5"/>
    <row r="706" ht="14.5"/>
    <row r="707" ht="14.5"/>
    <row r="708" ht="14.5"/>
    <row r="709" ht="14.5"/>
    <row r="710" ht="14.5"/>
    <row r="711" ht="14.5"/>
    <row r="712" ht="14.5"/>
    <row r="713" ht="14.5"/>
    <row r="714" ht="14.5"/>
    <row r="715" ht="14.5"/>
    <row r="716" ht="14.5"/>
    <row r="717" ht="14.5"/>
    <row r="718" ht="14.5"/>
    <row r="719" ht="14.5"/>
    <row r="720" ht="14.5"/>
    <row r="721" ht="14.5"/>
    <row r="722" ht="14.5"/>
    <row r="723" ht="14.5"/>
    <row r="724" ht="14.5"/>
    <row r="725" ht="14.5"/>
    <row r="726" ht="14.5"/>
    <row r="727" ht="14.5"/>
    <row r="728" ht="14.5"/>
    <row r="729" ht="14.5"/>
    <row r="730" ht="14.5"/>
    <row r="731" ht="14.5"/>
    <row r="732" ht="14.5"/>
    <row r="733" ht="14.5"/>
    <row r="734" ht="14.5"/>
    <row r="735" ht="14.5"/>
    <row r="736" ht="14.5"/>
    <row r="737" ht="14.5"/>
    <row r="738" ht="14.5"/>
    <row r="739" ht="14.5"/>
    <row r="740" ht="14.5"/>
    <row r="741" ht="14.5"/>
    <row r="742" ht="14.5"/>
    <row r="743" ht="14.5"/>
    <row r="744" ht="14.5"/>
    <row r="745" ht="14.5"/>
    <row r="746" ht="14.5"/>
    <row r="747" ht="14.5"/>
    <row r="748" ht="14.5"/>
    <row r="749" ht="14.5"/>
    <row r="750" ht="14.5"/>
    <row r="751" ht="14.5"/>
    <row r="752" ht="14.5"/>
    <row r="753" ht="14.5"/>
    <row r="754" ht="14.5"/>
    <row r="755" ht="14.5"/>
    <row r="756" ht="14.5"/>
    <row r="757" ht="14.5"/>
    <row r="758" ht="14.5"/>
    <row r="759" ht="14.5"/>
    <row r="760" ht="14.5"/>
    <row r="761" ht="14.5"/>
    <row r="762" ht="14.5"/>
    <row r="763" ht="14.5"/>
    <row r="764" ht="14.5"/>
  </sheetData>
  <phoneticPr fontId="19"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888"/>
  <sheetViews>
    <sheetView zoomScale="120" zoomScaleNormal="120" workbookViewId="0">
      <selection activeCell="E92" sqref="E1:E1048576"/>
    </sheetView>
  </sheetViews>
  <sheetFormatPr defaultColWidth="15.19921875" defaultRowHeight="15" customHeight="1"/>
  <cols>
    <col min="1" max="1" width="12.3984375" style="28" customWidth="1"/>
    <col min="2" max="2" width="11.3984375" style="28" customWidth="1"/>
    <col min="3" max="3" width="14.09765625" style="28" customWidth="1"/>
    <col min="4" max="4" width="16.3984375" style="28" customWidth="1"/>
    <col min="5" max="5" width="11.796875" style="28" customWidth="1"/>
    <col min="6" max="8" width="7.59765625" style="28" customWidth="1"/>
    <col min="9" max="9" width="14.3984375" style="28" customWidth="1"/>
    <col min="10" max="10" width="13.796875" style="28" customWidth="1"/>
    <col min="11" max="11" width="15.3984375" style="28" customWidth="1"/>
    <col min="12" max="12" width="9.796875" style="28" customWidth="1"/>
    <col min="13" max="13" width="26" style="28" customWidth="1"/>
    <col min="14" max="14" width="12.3984375" style="28" customWidth="1"/>
    <col min="15" max="16" width="7.59765625" style="28" customWidth="1"/>
    <col min="17" max="17" width="17.19921875" style="28" customWidth="1"/>
    <col min="18" max="18" width="9.19921875" style="28" customWidth="1"/>
    <col min="19" max="19" width="17.19921875" style="28" customWidth="1"/>
    <col min="20" max="20" width="13.796875" style="28" customWidth="1"/>
    <col min="21" max="21" width="16.3984375" style="28" customWidth="1"/>
    <col min="22" max="26" width="7.59765625" style="28" customWidth="1"/>
    <col min="27" max="16384" width="15.19921875" style="28"/>
  </cols>
  <sheetData>
    <row r="1" spans="1:22" ht="15" customHeight="1" thickBot="1">
      <c r="A1" s="27" t="s">
        <v>1</v>
      </c>
      <c r="B1" s="27" t="s">
        <v>121</v>
      </c>
      <c r="C1" s="27" t="s">
        <v>122</v>
      </c>
      <c r="D1" s="27" t="s">
        <v>123</v>
      </c>
      <c r="E1" s="27" t="s">
        <v>124</v>
      </c>
      <c r="F1" s="27" t="s">
        <v>125</v>
      </c>
      <c r="G1" s="27" t="s">
        <v>126</v>
      </c>
      <c r="H1" s="27" t="s">
        <v>73</v>
      </c>
      <c r="I1" s="27" t="s">
        <v>127</v>
      </c>
      <c r="J1" s="27" t="s">
        <v>128</v>
      </c>
      <c r="K1" s="27" t="s">
        <v>129</v>
      </c>
      <c r="L1" s="27" t="s">
        <v>130</v>
      </c>
      <c r="M1" s="27" t="s">
        <v>131</v>
      </c>
      <c r="N1" s="27" t="s">
        <v>132</v>
      </c>
      <c r="O1" s="27" t="s">
        <v>133</v>
      </c>
      <c r="P1" s="27" t="s">
        <v>134</v>
      </c>
      <c r="Q1" s="27" t="s">
        <v>135</v>
      </c>
      <c r="R1" s="27" t="s">
        <v>136</v>
      </c>
      <c r="S1" s="27" t="s">
        <v>137</v>
      </c>
      <c r="T1" s="27" t="s">
        <v>138</v>
      </c>
      <c r="U1" s="27" t="s">
        <v>139</v>
      </c>
      <c r="V1" s="27" t="s">
        <v>140</v>
      </c>
    </row>
    <row r="2" spans="1:22" ht="15" customHeight="1" thickBot="1">
      <c r="A2" s="31" t="s">
        <v>276</v>
      </c>
      <c r="B2" s="28" t="str">
        <f>CONCATENATE("o", A2)</f>
        <v>o1904FB1</v>
      </c>
      <c r="C2" s="28" t="str">
        <f t="shared" ref="C2:C6" si="0">H2</f>
        <v>Malacostraca</v>
      </c>
      <c r="D2" s="28" t="s">
        <v>196</v>
      </c>
      <c r="E2" s="28" t="s">
        <v>336</v>
      </c>
      <c r="F2" s="24" t="s">
        <v>141</v>
      </c>
      <c r="G2" s="28" t="s">
        <v>223</v>
      </c>
      <c r="H2" s="28" t="s">
        <v>335</v>
      </c>
      <c r="I2" s="28" t="s">
        <v>338</v>
      </c>
      <c r="J2" s="28" t="s">
        <v>339</v>
      </c>
      <c r="K2" s="28" t="s">
        <v>340</v>
      </c>
      <c r="L2" s="28" t="s">
        <v>142</v>
      </c>
      <c r="M2" s="34" t="s">
        <v>298</v>
      </c>
      <c r="N2" s="35">
        <v>5</v>
      </c>
      <c r="U2" s="32" t="s">
        <v>178</v>
      </c>
      <c r="V2" s="32" t="s">
        <v>178</v>
      </c>
    </row>
    <row r="3" spans="1:22" ht="15" customHeight="1" thickBot="1">
      <c r="A3" s="31" t="s">
        <v>277</v>
      </c>
      <c r="B3" s="28" t="str">
        <f>CONCATENATE("o", A3)</f>
        <v>o1905FB1</v>
      </c>
      <c r="C3" s="28" t="str">
        <f t="shared" si="0"/>
        <v>Aves</v>
      </c>
      <c r="D3" s="28" t="s">
        <v>196</v>
      </c>
      <c r="E3" s="24" t="s">
        <v>201</v>
      </c>
      <c r="F3" s="24" t="s">
        <v>141</v>
      </c>
      <c r="G3" s="25" t="s">
        <v>337</v>
      </c>
      <c r="H3" s="24" t="s">
        <v>181</v>
      </c>
      <c r="I3" s="24" t="s">
        <v>221</v>
      </c>
      <c r="J3" s="24" t="s">
        <v>202</v>
      </c>
      <c r="K3" s="24" t="str">
        <f t="shared" ref="K3" si="1">LEFT(E3, FIND(" ",E3)-1)</f>
        <v>Egretta</v>
      </c>
      <c r="L3" s="28" t="s">
        <v>142</v>
      </c>
      <c r="M3" s="34" t="s">
        <v>189</v>
      </c>
      <c r="N3" s="35">
        <v>1</v>
      </c>
      <c r="U3" s="32" t="s">
        <v>178</v>
      </c>
      <c r="V3" s="32" t="s">
        <v>178</v>
      </c>
    </row>
    <row r="4" spans="1:22" ht="15" customHeight="1" thickBot="1">
      <c r="A4" s="31" t="s">
        <v>277</v>
      </c>
      <c r="B4" s="28" t="str">
        <f>CONCATENATE("o", A4)</f>
        <v>o1905FB1</v>
      </c>
      <c r="C4" s="28" t="str">
        <f t="shared" si="0"/>
        <v>Aves</v>
      </c>
      <c r="D4" s="28" t="s">
        <v>196</v>
      </c>
      <c r="E4" s="24" t="s">
        <v>209</v>
      </c>
      <c r="F4" s="24" t="s">
        <v>141</v>
      </c>
      <c r="G4" s="24" t="s">
        <v>179</v>
      </c>
      <c r="H4" s="24" t="s">
        <v>181</v>
      </c>
      <c r="I4" s="24" t="s">
        <v>182</v>
      </c>
      <c r="J4" s="24" t="s">
        <v>210</v>
      </c>
      <c r="K4" s="24" t="str">
        <f t="shared" ref="K4" si="2">LEFT(E4, FIND(" ",E4)-1)</f>
        <v>Acridotheres</v>
      </c>
      <c r="L4" s="28" t="s">
        <v>142</v>
      </c>
      <c r="M4" s="34" t="s">
        <v>188</v>
      </c>
      <c r="N4" s="35">
        <v>1</v>
      </c>
      <c r="U4" s="32" t="s">
        <v>178</v>
      </c>
      <c r="V4" s="32" t="s">
        <v>178</v>
      </c>
    </row>
    <row r="5" spans="1:22" ht="15" customHeight="1" thickBot="1">
      <c r="A5" s="31" t="s">
        <v>277</v>
      </c>
      <c r="B5" s="28" t="str">
        <f t="shared" ref="B5:B54" si="3">CONCATENATE("o", A5)</f>
        <v>o1905FB1</v>
      </c>
      <c r="C5" s="28" t="str">
        <f t="shared" ref="C5:C54" si="4">H5</f>
        <v>Aves</v>
      </c>
      <c r="D5" s="28" t="s">
        <v>196</v>
      </c>
      <c r="E5" s="24" t="s">
        <v>207</v>
      </c>
      <c r="F5" s="24" t="s">
        <v>141</v>
      </c>
      <c r="G5" s="24" t="s">
        <v>179</v>
      </c>
      <c r="H5" s="24" t="s">
        <v>181</v>
      </c>
      <c r="I5" s="24" t="s">
        <v>182</v>
      </c>
      <c r="J5" s="24" t="s">
        <v>208</v>
      </c>
      <c r="K5" s="24" t="str">
        <f t="shared" ref="K5" si="5">LEFT(E5, FIND(" ",E5)-1)</f>
        <v>Pycnonotus</v>
      </c>
      <c r="L5" s="28" t="s">
        <v>142</v>
      </c>
      <c r="M5" s="34" t="s">
        <v>197</v>
      </c>
      <c r="N5" s="35">
        <v>1</v>
      </c>
      <c r="U5" s="32" t="s">
        <v>178</v>
      </c>
      <c r="V5" s="32" t="s">
        <v>178</v>
      </c>
    </row>
    <row r="6" spans="1:22" ht="15" customHeight="1" thickBot="1">
      <c r="A6" s="31" t="s">
        <v>277</v>
      </c>
      <c r="B6" s="28" t="str">
        <f t="shared" si="3"/>
        <v>o1905FB1</v>
      </c>
      <c r="C6" s="28" t="str">
        <f t="shared" si="0"/>
        <v>Malacostraca</v>
      </c>
      <c r="D6" s="28" t="s">
        <v>196</v>
      </c>
      <c r="E6" s="28" t="s">
        <v>336</v>
      </c>
      <c r="F6" s="25" t="s">
        <v>352</v>
      </c>
      <c r="G6" s="28" t="s">
        <v>223</v>
      </c>
      <c r="H6" s="28" t="s">
        <v>335</v>
      </c>
      <c r="I6" s="28" t="s">
        <v>338</v>
      </c>
      <c r="J6" s="28" t="s">
        <v>339</v>
      </c>
      <c r="K6" s="28" t="s">
        <v>340</v>
      </c>
      <c r="L6" s="28" t="s">
        <v>142</v>
      </c>
      <c r="M6" s="34" t="s">
        <v>298</v>
      </c>
      <c r="N6" s="35">
        <v>2</v>
      </c>
      <c r="U6" s="32" t="s">
        <v>178</v>
      </c>
      <c r="V6" s="32" t="s">
        <v>178</v>
      </c>
    </row>
    <row r="7" spans="1:22" ht="15" customHeight="1" thickBot="1">
      <c r="A7" s="31" t="s">
        <v>277</v>
      </c>
      <c r="B7" s="28" t="str">
        <f t="shared" si="3"/>
        <v>o1905FB1</v>
      </c>
      <c r="C7" s="28" t="str">
        <f t="shared" si="4"/>
        <v>Mammalia</v>
      </c>
      <c r="D7" s="28" t="s">
        <v>196</v>
      </c>
      <c r="E7" s="28" t="s">
        <v>351</v>
      </c>
      <c r="F7" s="24" t="s">
        <v>141</v>
      </c>
      <c r="G7" s="28" t="s">
        <v>355</v>
      </c>
      <c r="H7" s="28" t="s">
        <v>220</v>
      </c>
      <c r="I7" s="28" t="s">
        <v>219</v>
      </c>
      <c r="J7" s="28" t="s">
        <v>354</v>
      </c>
      <c r="K7" s="28" t="s">
        <v>353</v>
      </c>
      <c r="L7" s="28" t="s">
        <v>142</v>
      </c>
      <c r="M7" s="34" t="s">
        <v>299</v>
      </c>
      <c r="N7" s="35">
        <v>4</v>
      </c>
      <c r="U7" s="32" t="s">
        <v>178</v>
      </c>
      <c r="V7" s="32" t="s">
        <v>178</v>
      </c>
    </row>
    <row r="8" spans="1:22" ht="15" customHeight="1" thickBot="1">
      <c r="A8" s="31" t="s">
        <v>277</v>
      </c>
      <c r="B8" s="28" t="str">
        <f t="shared" si="3"/>
        <v>o1905FB1</v>
      </c>
      <c r="C8" s="28" t="str">
        <f t="shared" si="4"/>
        <v>Actinopterygii</v>
      </c>
      <c r="D8" s="28" t="s">
        <v>196</v>
      </c>
      <c r="E8" s="28" t="s">
        <v>448</v>
      </c>
      <c r="F8" s="24" t="s">
        <v>141</v>
      </c>
      <c r="G8" s="24" t="s">
        <v>179</v>
      </c>
      <c r="H8" s="24" t="s">
        <v>70</v>
      </c>
      <c r="I8" s="28" t="s">
        <v>433</v>
      </c>
      <c r="J8" s="28" t="s">
        <v>434</v>
      </c>
      <c r="K8" s="28" t="s">
        <v>449</v>
      </c>
      <c r="L8" s="28" t="s">
        <v>142</v>
      </c>
      <c r="M8" s="34" t="s">
        <v>450</v>
      </c>
      <c r="N8" s="36" t="s">
        <v>190</v>
      </c>
      <c r="U8" s="32" t="s">
        <v>178</v>
      </c>
      <c r="V8" s="32" t="s">
        <v>178</v>
      </c>
    </row>
    <row r="9" spans="1:22" ht="15" customHeight="1" thickBot="1">
      <c r="A9" s="31" t="s">
        <v>277</v>
      </c>
      <c r="B9" s="28" t="str">
        <f t="shared" si="3"/>
        <v>o1905FB1</v>
      </c>
      <c r="C9" s="28" t="str">
        <f t="shared" si="4"/>
        <v>Actinopterygii</v>
      </c>
      <c r="D9" s="28" t="s">
        <v>196</v>
      </c>
      <c r="E9" s="28" t="s">
        <v>451</v>
      </c>
      <c r="F9" s="24" t="s">
        <v>141</v>
      </c>
      <c r="G9" s="24" t="s">
        <v>179</v>
      </c>
      <c r="H9" s="24" t="s">
        <v>70</v>
      </c>
      <c r="I9" s="28" t="s">
        <v>433</v>
      </c>
      <c r="J9" s="28" t="s">
        <v>434</v>
      </c>
      <c r="K9" s="28" t="s">
        <v>452</v>
      </c>
      <c r="L9" s="28" t="s">
        <v>142</v>
      </c>
      <c r="M9" s="34" t="s">
        <v>453</v>
      </c>
      <c r="N9" s="36" t="s">
        <v>191</v>
      </c>
      <c r="U9" s="32" t="s">
        <v>178</v>
      </c>
      <c r="V9" s="32" t="s">
        <v>178</v>
      </c>
    </row>
    <row r="10" spans="1:22" ht="15" customHeight="1" thickBot="1">
      <c r="A10" s="31" t="s">
        <v>277</v>
      </c>
      <c r="B10" s="28" t="str">
        <f t="shared" si="3"/>
        <v>o1905FB1</v>
      </c>
      <c r="C10" s="28" t="str">
        <f t="shared" si="4"/>
        <v>Insecta</v>
      </c>
      <c r="D10" s="28" t="s">
        <v>196</v>
      </c>
      <c r="E10" s="28" t="s">
        <v>343</v>
      </c>
      <c r="F10" s="24" t="s">
        <v>141</v>
      </c>
      <c r="G10" s="28" t="s">
        <v>223</v>
      </c>
      <c r="H10" s="28" t="s">
        <v>344</v>
      </c>
      <c r="I10" s="24" t="s">
        <v>225</v>
      </c>
      <c r="J10" s="28" t="s">
        <v>345</v>
      </c>
      <c r="K10" s="28" t="s">
        <v>346</v>
      </c>
      <c r="L10" s="28" t="s">
        <v>142</v>
      </c>
      <c r="M10" s="34" t="s">
        <v>300</v>
      </c>
      <c r="N10" s="35">
        <v>1</v>
      </c>
      <c r="U10" s="32" t="s">
        <v>178</v>
      </c>
      <c r="V10" s="32" t="s">
        <v>178</v>
      </c>
    </row>
    <row r="11" spans="1:22" ht="15" customHeight="1" thickBot="1">
      <c r="A11" s="31" t="s">
        <v>277</v>
      </c>
      <c r="B11" s="28" t="str">
        <f t="shared" si="3"/>
        <v>o1905FB1</v>
      </c>
      <c r="C11" s="28" t="str">
        <f t="shared" si="4"/>
        <v>Insecta</v>
      </c>
      <c r="D11" s="28" t="s">
        <v>196</v>
      </c>
      <c r="E11" s="24" t="s">
        <v>222</v>
      </c>
      <c r="F11" s="24" t="s">
        <v>141</v>
      </c>
      <c r="G11" s="24" t="s">
        <v>223</v>
      </c>
      <c r="H11" s="24" t="s">
        <v>224</v>
      </c>
      <c r="I11" s="24" t="s">
        <v>225</v>
      </c>
      <c r="J11" s="24" t="s">
        <v>226</v>
      </c>
      <c r="K11" s="24" t="str">
        <f t="shared" ref="K11" si="6">LEFT(E11, FIND(" ",E11)-1)</f>
        <v>Trithemis</v>
      </c>
      <c r="L11" s="28" t="s">
        <v>142</v>
      </c>
      <c r="M11" s="34" t="s">
        <v>193</v>
      </c>
      <c r="N11" s="35">
        <v>1</v>
      </c>
      <c r="U11" s="32" t="s">
        <v>178</v>
      </c>
      <c r="V11" s="32" t="s">
        <v>178</v>
      </c>
    </row>
    <row r="12" spans="1:22" ht="15" customHeight="1" thickBot="1">
      <c r="A12" s="31" t="s">
        <v>277</v>
      </c>
      <c r="B12" s="28" t="str">
        <f t="shared" si="3"/>
        <v>o1905FB1</v>
      </c>
      <c r="C12" s="28" t="str">
        <f t="shared" si="4"/>
        <v>Insecta</v>
      </c>
      <c r="D12" s="28" t="s">
        <v>196</v>
      </c>
      <c r="E12" s="28" t="s">
        <v>348</v>
      </c>
      <c r="F12" s="24" t="s">
        <v>141</v>
      </c>
      <c r="G12" s="24" t="s">
        <v>223</v>
      </c>
      <c r="H12" s="24" t="s">
        <v>224</v>
      </c>
      <c r="I12" s="24" t="s">
        <v>225</v>
      </c>
      <c r="J12" s="28" t="s">
        <v>349</v>
      </c>
      <c r="K12" s="28" t="s">
        <v>350</v>
      </c>
      <c r="L12" s="28" t="s">
        <v>142</v>
      </c>
      <c r="M12" s="34" t="s">
        <v>347</v>
      </c>
      <c r="N12" s="35">
        <v>1</v>
      </c>
      <c r="U12" s="32" t="s">
        <v>178</v>
      </c>
      <c r="V12" s="32" t="s">
        <v>178</v>
      </c>
    </row>
    <row r="13" spans="1:22" ht="15" customHeight="1" thickBot="1">
      <c r="A13" s="31" t="s">
        <v>277</v>
      </c>
      <c r="B13" s="28" t="str">
        <f t="shared" si="3"/>
        <v>o1905FB1</v>
      </c>
      <c r="C13" s="28" t="str">
        <f t="shared" si="4"/>
        <v>Insecta</v>
      </c>
      <c r="D13" s="28" t="s">
        <v>196</v>
      </c>
      <c r="E13" s="28" t="s">
        <v>356</v>
      </c>
      <c r="F13" s="24" t="s">
        <v>141</v>
      </c>
      <c r="G13" s="24" t="s">
        <v>223</v>
      </c>
      <c r="H13" s="24" t="s">
        <v>224</v>
      </c>
      <c r="I13" s="28" t="s">
        <v>357</v>
      </c>
      <c r="J13" s="28" t="s">
        <v>358</v>
      </c>
      <c r="K13" s="28" t="s">
        <v>359</v>
      </c>
      <c r="L13" s="28" t="s">
        <v>142</v>
      </c>
      <c r="M13" s="34" t="s">
        <v>302</v>
      </c>
      <c r="N13" s="35">
        <v>1</v>
      </c>
      <c r="U13" s="32" t="s">
        <v>178</v>
      </c>
      <c r="V13" s="32" t="s">
        <v>178</v>
      </c>
    </row>
    <row r="14" spans="1:22" ht="15" customHeight="1" thickBot="1">
      <c r="A14" s="31" t="s">
        <v>277</v>
      </c>
      <c r="B14" s="28" t="str">
        <f t="shared" si="3"/>
        <v>o1905FB1</v>
      </c>
      <c r="C14" s="28" t="str">
        <f t="shared" si="4"/>
        <v>Insecta</v>
      </c>
      <c r="D14" s="28" t="s">
        <v>196</v>
      </c>
      <c r="E14" s="28" t="s">
        <v>363</v>
      </c>
      <c r="F14" s="24" t="s">
        <v>141</v>
      </c>
      <c r="G14" s="24" t="s">
        <v>223</v>
      </c>
      <c r="H14" s="24" t="s">
        <v>224</v>
      </c>
      <c r="I14" s="28" t="s">
        <v>357</v>
      </c>
      <c r="J14" s="28" t="s">
        <v>362</v>
      </c>
      <c r="K14" s="28" t="s">
        <v>364</v>
      </c>
      <c r="L14" s="28" t="s">
        <v>142</v>
      </c>
      <c r="M14" s="34" t="s">
        <v>418</v>
      </c>
      <c r="N14" s="36" t="s">
        <v>194</v>
      </c>
      <c r="U14" s="32" t="s">
        <v>178</v>
      </c>
      <c r="V14" s="32" t="s">
        <v>178</v>
      </c>
    </row>
    <row r="15" spans="1:22" ht="15" customHeight="1" thickBot="1">
      <c r="A15" s="31" t="s">
        <v>278</v>
      </c>
      <c r="B15" s="28" t="str">
        <f t="shared" si="3"/>
        <v>o1906FB1</v>
      </c>
      <c r="C15" s="28" t="str">
        <f t="shared" si="4"/>
        <v>Insecta</v>
      </c>
      <c r="D15" s="28" t="s">
        <v>196</v>
      </c>
      <c r="E15" s="28" t="s">
        <v>367</v>
      </c>
      <c r="F15" s="24" t="s">
        <v>141</v>
      </c>
      <c r="G15" s="24" t="s">
        <v>223</v>
      </c>
      <c r="H15" s="24" t="s">
        <v>224</v>
      </c>
      <c r="I15" s="28" t="s">
        <v>365</v>
      </c>
      <c r="J15" s="28" t="s">
        <v>366</v>
      </c>
      <c r="K15" s="28" t="s">
        <v>368</v>
      </c>
      <c r="L15" s="28" t="s">
        <v>142</v>
      </c>
      <c r="M15" s="34" t="s">
        <v>303</v>
      </c>
      <c r="N15" s="35">
        <v>1</v>
      </c>
      <c r="U15" s="32" t="s">
        <v>178</v>
      </c>
      <c r="V15" s="32" t="s">
        <v>178</v>
      </c>
    </row>
    <row r="16" spans="1:22" ht="15" customHeight="1" thickBot="1">
      <c r="A16" s="31" t="s">
        <v>278</v>
      </c>
      <c r="B16" s="28" t="str">
        <f t="shared" si="3"/>
        <v>o1906FB1</v>
      </c>
      <c r="C16" s="28" t="str">
        <f t="shared" si="4"/>
        <v>Aves</v>
      </c>
      <c r="D16" s="28" t="s">
        <v>196</v>
      </c>
      <c r="E16" s="28" t="s">
        <v>369</v>
      </c>
      <c r="F16" s="24" t="s">
        <v>141</v>
      </c>
      <c r="G16" s="24" t="s">
        <v>179</v>
      </c>
      <c r="H16" s="24" t="s">
        <v>181</v>
      </c>
      <c r="I16" s="24" t="s">
        <v>182</v>
      </c>
      <c r="J16" s="24" t="s">
        <v>182</v>
      </c>
      <c r="K16" s="28" t="s">
        <v>237</v>
      </c>
      <c r="L16" s="28" t="s">
        <v>142</v>
      </c>
      <c r="M16" s="34" t="s">
        <v>304</v>
      </c>
      <c r="N16" s="35">
        <v>1</v>
      </c>
      <c r="U16" s="32" t="s">
        <v>178</v>
      </c>
      <c r="V16" s="32" t="s">
        <v>178</v>
      </c>
    </row>
    <row r="17" spans="1:22" ht="15" customHeight="1" thickBot="1">
      <c r="A17" s="31" t="s">
        <v>278</v>
      </c>
      <c r="B17" s="28" t="str">
        <f t="shared" si="3"/>
        <v>o1906FB1</v>
      </c>
      <c r="C17" s="28" t="str">
        <f t="shared" si="4"/>
        <v>Insecta</v>
      </c>
      <c r="D17" s="28" t="s">
        <v>196</v>
      </c>
      <c r="E17" s="28" t="s">
        <v>360</v>
      </c>
      <c r="F17" s="24" t="s">
        <v>141</v>
      </c>
      <c r="G17" s="24" t="s">
        <v>223</v>
      </c>
      <c r="H17" s="24" t="s">
        <v>224</v>
      </c>
      <c r="I17" s="24" t="s">
        <v>225</v>
      </c>
      <c r="J17" s="24" t="s">
        <v>226</v>
      </c>
      <c r="K17" s="28" t="s">
        <v>361</v>
      </c>
      <c r="L17" s="28" t="s">
        <v>142</v>
      </c>
      <c r="M17" s="34" t="s">
        <v>305</v>
      </c>
      <c r="N17" s="35">
        <v>2</v>
      </c>
      <c r="U17" s="32" t="s">
        <v>178</v>
      </c>
      <c r="V17" s="32" t="s">
        <v>178</v>
      </c>
    </row>
    <row r="18" spans="1:22" ht="15" customHeight="1" thickBot="1">
      <c r="A18" s="31" t="s">
        <v>278</v>
      </c>
      <c r="B18" s="28" t="str">
        <f t="shared" si="3"/>
        <v>o1906FB1</v>
      </c>
      <c r="C18" s="28" t="str">
        <f t="shared" si="4"/>
        <v>Malacostraca</v>
      </c>
      <c r="D18" s="28" t="s">
        <v>196</v>
      </c>
      <c r="E18" s="28" t="s">
        <v>336</v>
      </c>
      <c r="F18" s="24" t="s">
        <v>141</v>
      </c>
      <c r="G18" s="28" t="s">
        <v>223</v>
      </c>
      <c r="H18" s="28" t="s">
        <v>335</v>
      </c>
      <c r="I18" s="28" t="s">
        <v>338</v>
      </c>
      <c r="J18" s="28" t="s">
        <v>339</v>
      </c>
      <c r="K18" s="28" t="s">
        <v>340</v>
      </c>
      <c r="L18" s="28" t="s">
        <v>142</v>
      </c>
      <c r="M18" s="34" t="s">
        <v>298</v>
      </c>
      <c r="N18" s="36" t="s">
        <v>329</v>
      </c>
      <c r="U18" s="32" t="s">
        <v>178</v>
      </c>
      <c r="V18" s="32" t="s">
        <v>178</v>
      </c>
    </row>
    <row r="19" spans="1:22" ht="15" customHeight="1" thickBot="1">
      <c r="A19" s="31" t="s">
        <v>278</v>
      </c>
      <c r="B19" s="28" t="str">
        <f t="shared" si="3"/>
        <v>o1906FB1</v>
      </c>
      <c r="C19" s="28" t="str">
        <f t="shared" si="4"/>
        <v>Gastropoda</v>
      </c>
      <c r="D19" s="28" t="s">
        <v>196</v>
      </c>
      <c r="E19" s="28" t="s">
        <v>390</v>
      </c>
      <c r="F19" s="24" t="s">
        <v>141</v>
      </c>
      <c r="G19" s="28" t="s">
        <v>215</v>
      </c>
      <c r="H19" s="28" t="s">
        <v>212</v>
      </c>
      <c r="I19" s="28" t="s">
        <v>214</v>
      </c>
      <c r="J19" s="28" t="s">
        <v>213</v>
      </c>
      <c r="K19" s="28" t="s">
        <v>391</v>
      </c>
      <c r="L19" s="28" t="s">
        <v>142</v>
      </c>
      <c r="M19" s="34" t="s">
        <v>185</v>
      </c>
      <c r="N19" s="35">
        <v>1</v>
      </c>
      <c r="U19" s="32" t="s">
        <v>178</v>
      </c>
      <c r="V19" s="32" t="s">
        <v>178</v>
      </c>
    </row>
    <row r="20" spans="1:22" ht="15" customHeight="1" thickBot="1">
      <c r="A20" s="31" t="s">
        <v>278</v>
      </c>
      <c r="B20" s="28" t="str">
        <f t="shared" si="3"/>
        <v>o1906FB1</v>
      </c>
      <c r="C20" s="28" t="str">
        <f t="shared" si="4"/>
        <v>Aves</v>
      </c>
      <c r="D20" s="28" t="s">
        <v>196</v>
      </c>
      <c r="E20" s="24" t="s">
        <v>184</v>
      </c>
      <c r="F20" s="24" t="s">
        <v>141</v>
      </c>
      <c r="G20" s="24" t="s">
        <v>179</v>
      </c>
      <c r="H20" s="24" t="s">
        <v>181</v>
      </c>
      <c r="I20" s="24" t="s">
        <v>182</v>
      </c>
      <c r="J20" s="24" t="s">
        <v>183</v>
      </c>
      <c r="K20" s="24" t="str">
        <f t="shared" ref="K20:K21" si="7">LEFT(E20, FIND(" ",E20)-1)</f>
        <v>Hirundo</v>
      </c>
      <c r="L20" s="28" t="s">
        <v>142</v>
      </c>
      <c r="M20" s="34" t="s">
        <v>180</v>
      </c>
      <c r="N20" s="35">
        <v>1</v>
      </c>
      <c r="U20" s="32" t="s">
        <v>178</v>
      </c>
      <c r="V20" s="32" t="s">
        <v>178</v>
      </c>
    </row>
    <row r="21" spans="1:22" ht="15" customHeight="1" thickBot="1">
      <c r="A21" s="31" t="s">
        <v>278</v>
      </c>
      <c r="B21" s="28" t="str">
        <f t="shared" si="3"/>
        <v>o1906FB1</v>
      </c>
      <c r="C21" s="28" t="str">
        <f t="shared" si="4"/>
        <v>Aves</v>
      </c>
      <c r="D21" s="28" t="s">
        <v>196</v>
      </c>
      <c r="E21" s="24" t="s">
        <v>203</v>
      </c>
      <c r="F21" s="24" t="s">
        <v>141</v>
      </c>
      <c r="G21" s="24" t="s">
        <v>179</v>
      </c>
      <c r="H21" s="24" t="s">
        <v>181</v>
      </c>
      <c r="I21" s="24" t="s">
        <v>216</v>
      </c>
      <c r="J21" s="24" t="s">
        <v>204</v>
      </c>
      <c r="K21" s="24" t="str">
        <f t="shared" si="7"/>
        <v>Streptopelia</v>
      </c>
      <c r="L21" s="28" t="s">
        <v>142</v>
      </c>
      <c r="M21" s="34" t="s">
        <v>198</v>
      </c>
      <c r="N21" s="36" t="s">
        <v>329</v>
      </c>
      <c r="U21" s="32" t="s">
        <v>178</v>
      </c>
      <c r="V21" s="32" t="s">
        <v>178</v>
      </c>
    </row>
    <row r="22" spans="1:22" ht="15" customHeight="1" thickBot="1">
      <c r="A22" s="31" t="s">
        <v>278</v>
      </c>
      <c r="B22" s="28" t="str">
        <f t="shared" si="3"/>
        <v>o1906FB1</v>
      </c>
      <c r="C22" s="28" t="str">
        <f t="shared" si="4"/>
        <v>Actinopterygii</v>
      </c>
      <c r="D22" s="28" t="s">
        <v>196</v>
      </c>
      <c r="E22" s="28" t="s">
        <v>451</v>
      </c>
      <c r="F22" s="24" t="s">
        <v>141</v>
      </c>
      <c r="G22" s="24" t="s">
        <v>179</v>
      </c>
      <c r="H22" s="24" t="s">
        <v>70</v>
      </c>
      <c r="I22" s="28" t="s">
        <v>433</v>
      </c>
      <c r="J22" s="28" t="s">
        <v>434</v>
      </c>
      <c r="K22" s="28" t="s">
        <v>452</v>
      </c>
      <c r="L22" s="28" t="s">
        <v>142</v>
      </c>
      <c r="M22" s="34" t="s">
        <v>453</v>
      </c>
      <c r="N22" s="36" t="s">
        <v>191</v>
      </c>
      <c r="U22" s="32" t="s">
        <v>178</v>
      </c>
      <c r="V22" s="32" t="s">
        <v>178</v>
      </c>
    </row>
    <row r="23" spans="1:22" ht="15" customHeight="1" thickBot="1">
      <c r="A23" s="31" t="s">
        <v>278</v>
      </c>
      <c r="B23" s="28" t="str">
        <f t="shared" si="3"/>
        <v>o1906FB1</v>
      </c>
      <c r="C23" s="28" t="str">
        <f t="shared" si="4"/>
        <v>Actinopterygii</v>
      </c>
      <c r="D23" s="28" t="s">
        <v>196</v>
      </c>
      <c r="E23" s="28" t="s">
        <v>448</v>
      </c>
      <c r="F23" s="24" t="s">
        <v>141</v>
      </c>
      <c r="G23" s="24" t="s">
        <v>179</v>
      </c>
      <c r="H23" s="24" t="s">
        <v>70</v>
      </c>
      <c r="I23" s="28" t="s">
        <v>433</v>
      </c>
      <c r="J23" s="28" t="s">
        <v>434</v>
      </c>
      <c r="K23" s="28" t="s">
        <v>449</v>
      </c>
      <c r="L23" s="28" t="s">
        <v>142</v>
      </c>
      <c r="M23" s="34" t="s">
        <v>450</v>
      </c>
      <c r="N23" s="36" t="s">
        <v>194</v>
      </c>
      <c r="U23" s="32" t="s">
        <v>178</v>
      </c>
      <c r="V23" s="32" t="s">
        <v>178</v>
      </c>
    </row>
    <row r="24" spans="1:22" ht="15" customHeight="1" thickBot="1">
      <c r="A24" s="31" t="s">
        <v>278</v>
      </c>
      <c r="B24" s="28" t="str">
        <f t="shared" si="3"/>
        <v>o1906FB1</v>
      </c>
      <c r="C24" s="28" t="str">
        <f t="shared" si="4"/>
        <v>Insecta</v>
      </c>
      <c r="D24" s="28" t="s">
        <v>196</v>
      </c>
      <c r="E24" s="28" t="s">
        <v>370</v>
      </c>
      <c r="F24" s="24" t="s">
        <v>141</v>
      </c>
      <c r="G24" s="24" t="s">
        <v>223</v>
      </c>
      <c r="H24" s="24" t="s">
        <v>224</v>
      </c>
      <c r="I24" s="28" t="s">
        <v>372</v>
      </c>
      <c r="J24" s="28" t="s">
        <v>373</v>
      </c>
      <c r="K24" s="28" t="s">
        <v>374</v>
      </c>
      <c r="L24" s="28" t="s">
        <v>142</v>
      </c>
      <c r="M24" s="34" t="s">
        <v>371</v>
      </c>
      <c r="N24" s="35">
        <v>1</v>
      </c>
      <c r="U24" s="32" t="s">
        <v>178</v>
      </c>
      <c r="V24" s="32" t="s">
        <v>178</v>
      </c>
    </row>
    <row r="25" spans="1:22" ht="15" customHeight="1" thickBot="1">
      <c r="A25" s="31" t="s">
        <v>278</v>
      </c>
      <c r="B25" s="28" t="str">
        <f t="shared" si="3"/>
        <v>o1906FB1</v>
      </c>
      <c r="C25" s="28" t="str">
        <f t="shared" si="4"/>
        <v>Insecta</v>
      </c>
      <c r="D25" s="28" t="s">
        <v>196</v>
      </c>
      <c r="E25" s="28" t="s">
        <v>377</v>
      </c>
      <c r="F25" s="24" t="s">
        <v>141</v>
      </c>
      <c r="G25" s="24" t="s">
        <v>223</v>
      </c>
      <c r="H25" s="24" t="s">
        <v>224</v>
      </c>
      <c r="I25" s="28" t="s">
        <v>357</v>
      </c>
      <c r="J25" s="28" t="s">
        <v>376</v>
      </c>
      <c r="K25" s="28" t="s">
        <v>378</v>
      </c>
      <c r="L25" s="28" t="s">
        <v>142</v>
      </c>
      <c r="M25" s="34" t="s">
        <v>375</v>
      </c>
      <c r="N25" s="35">
        <v>1</v>
      </c>
      <c r="U25" s="32" t="s">
        <v>178</v>
      </c>
      <c r="V25" s="32" t="s">
        <v>178</v>
      </c>
    </row>
    <row r="26" spans="1:22" ht="15" customHeight="1" thickBot="1">
      <c r="A26" s="31" t="s">
        <v>278</v>
      </c>
      <c r="B26" s="28" t="str">
        <f t="shared" si="3"/>
        <v>o1906FB1</v>
      </c>
      <c r="C26" s="28" t="str">
        <f t="shared" si="4"/>
        <v>Insecta</v>
      </c>
      <c r="D26" s="28" t="s">
        <v>196</v>
      </c>
      <c r="E26" s="28" t="s">
        <v>380</v>
      </c>
      <c r="F26" s="24" t="s">
        <v>141</v>
      </c>
      <c r="G26" s="24" t="s">
        <v>223</v>
      </c>
      <c r="H26" s="24" t="s">
        <v>224</v>
      </c>
      <c r="I26" s="24" t="s">
        <v>225</v>
      </c>
      <c r="J26" s="24" t="s">
        <v>226</v>
      </c>
      <c r="K26" s="28" t="s">
        <v>361</v>
      </c>
      <c r="L26" s="28" t="s">
        <v>142</v>
      </c>
      <c r="M26" s="34" t="s">
        <v>379</v>
      </c>
      <c r="N26" s="35">
        <v>1</v>
      </c>
      <c r="U26" s="32" t="s">
        <v>178</v>
      </c>
      <c r="V26" s="32" t="s">
        <v>178</v>
      </c>
    </row>
    <row r="27" spans="1:22" ht="15" customHeight="1" thickBot="1">
      <c r="A27" s="31" t="s">
        <v>278</v>
      </c>
      <c r="B27" s="28" t="str">
        <f t="shared" si="3"/>
        <v>o1906FB1</v>
      </c>
      <c r="C27" s="28" t="str">
        <f t="shared" si="4"/>
        <v>Insecta</v>
      </c>
      <c r="D27" s="28" t="s">
        <v>196</v>
      </c>
      <c r="E27" s="28" t="s">
        <v>381</v>
      </c>
      <c r="F27" s="24" t="s">
        <v>141</v>
      </c>
      <c r="G27" s="24" t="s">
        <v>223</v>
      </c>
      <c r="H27" s="24" t="s">
        <v>224</v>
      </c>
      <c r="I27" s="24" t="s">
        <v>225</v>
      </c>
      <c r="J27" s="24" t="s">
        <v>226</v>
      </c>
      <c r="K27" s="28" t="s">
        <v>382</v>
      </c>
      <c r="L27" s="28" t="s">
        <v>142</v>
      </c>
      <c r="M27" s="34" t="s">
        <v>307</v>
      </c>
      <c r="N27" s="35">
        <v>2</v>
      </c>
      <c r="U27" s="32" t="s">
        <v>178</v>
      </c>
      <c r="V27" s="32" t="s">
        <v>178</v>
      </c>
    </row>
    <row r="28" spans="1:22" ht="15" customHeight="1" thickBot="1">
      <c r="A28" s="31" t="s">
        <v>278</v>
      </c>
      <c r="B28" s="28" t="str">
        <f t="shared" si="3"/>
        <v>o1906FB1</v>
      </c>
      <c r="C28" s="28" t="str">
        <f t="shared" si="4"/>
        <v>Insecta</v>
      </c>
      <c r="D28" s="28" t="s">
        <v>196</v>
      </c>
      <c r="E28" s="28" t="s">
        <v>348</v>
      </c>
      <c r="F28" s="24" t="s">
        <v>141</v>
      </c>
      <c r="G28" s="24" t="s">
        <v>223</v>
      </c>
      <c r="H28" s="24" t="s">
        <v>224</v>
      </c>
      <c r="I28" s="24" t="s">
        <v>225</v>
      </c>
      <c r="J28" s="28" t="s">
        <v>349</v>
      </c>
      <c r="K28" s="28" t="s">
        <v>350</v>
      </c>
      <c r="L28" s="28" t="s">
        <v>142</v>
      </c>
      <c r="M28" s="34" t="s">
        <v>301</v>
      </c>
      <c r="N28" s="36" t="s">
        <v>330</v>
      </c>
      <c r="U28" s="32" t="s">
        <v>178</v>
      </c>
      <c r="V28" s="32" t="s">
        <v>178</v>
      </c>
    </row>
    <row r="29" spans="1:22" ht="15" customHeight="1" thickBot="1">
      <c r="A29" s="31" t="s">
        <v>278</v>
      </c>
      <c r="B29" s="28" t="str">
        <f t="shared" si="3"/>
        <v>o1906FB1</v>
      </c>
      <c r="C29" s="28" t="str">
        <f t="shared" si="4"/>
        <v>Insecta</v>
      </c>
      <c r="D29" s="28" t="s">
        <v>196</v>
      </c>
      <c r="E29" s="28" t="s">
        <v>383</v>
      </c>
      <c r="F29" s="24" t="s">
        <v>141</v>
      </c>
      <c r="G29" s="24" t="s">
        <v>223</v>
      </c>
      <c r="H29" s="24" t="s">
        <v>224</v>
      </c>
      <c r="I29" s="24" t="s">
        <v>225</v>
      </c>
      <c r="J29" s="24" t="s">
        <v>226</v>
      </c>
      <c r="K29" s="28" t="s">
        <v>384</v>
      </c>
      <c r="L29" s="28" t="s">
        <v>142</v>
      </c>
      <c r="M29" s="34" t="s">
        <v>308</v>
      </c>
      <c r="N29" s="35">
        <v>1</v>
      </c>
      <c r="U29" s="32" t="s">
        <v>178</v>
      </c>
      <c r="V29" s="32" t="s">
        <v>178</v>
      </c>
    </row>
    <row r="30" spans="1:22" ht="15" customHeight="1" thickBot="1">
      <c r="A30" s="31" t="s">
        <v>278</v>
      </c>
      <c r="B30" s="28" t="str">
        <f t="shared" si="3"/>
        <v>o1906FB1</v>
      </c>
      <c r="C30" s="28" t="str">
        <f t="shared" si="4"/>
        <v>Insecta</v>
      </c>
      <c r="D30" s="28" t="s">
        <v>196</v>
      </c>
      <c r="E30" s="24" t="s">
        <v>222</v>
      </c>
      <c r="F30" s="24" t="s">
        <v>141</v>
      </c>
      <c r="G30" s="24" t="s">
        <v>223</v>
      </c>
      <c r="H30" s="24" t="s">
        <v>224</v>
      </c>
      <c r="I30" s="24" t="s">
        <v>225</v>
      </c>
      <c r="J30" s="24" t="s">
        <v>226</v>
      </c>
      <c r="K30" s="24" t="str">
        <f t="shared" ref="K30" si="8">LEFT(E30, FIND(" ",E30)-1)</f>
        <v>Trithemis</v>
      </c>
      <c r="L30" s="28" t="s">
        <v>142</v>
      </c>
      <c r="M30" s="34" t="s">
        <v>193</v>
      </c>
      <c r="N30" s="35">
        <v>3</v>
      </c>
      <c r="U30" s="32" t="s">
        <v>178</v>
      </c>
      <c r="V30" s="32" t="s">
        <v>178</v>
      </c>
    </row>
    <row r="31" spans="1:22" ht="15" customHeight="1" thickBot="1">
      <c r="A31" s="31" t="s">
        <v>278</v>
      </c>
      <c r="B31" s="28" t="str">
        <f t="shared" si="3"/>
        <v>o1906FB1</v>
      </c>
      <c r="C31" s="28" t="str">
        <f t="shared" si="4"/>
        <v>Insecta</v>
      </c>
      <c r="D31" s="28" t="s">
        <v>196</v>
      </c>
      <c r="E31" s="28" t="s">
        <v>386</v>
      </c>
      <c r="F31" s="24" t="s">
        <v>141</v>
      </c>
      <c r="G31" s="24" t="s">
        <v>223</v>
      </c>
      <c r="H31" s="24" t="s">
        <v>224</v>
      </c>
      <c r="I31" s="28" t="s">
        <v>357</v>
      </c>
      <c r="J31" s="28" t="s">
        <v>358</v>
      </c>
      <c r="K31" s="28" t="s">
        <v>387</v>
      </c>
      <c r="L31" s="28" t="s">
        <v>142</v>
      </c>
      <c r="M31" s="34" t="s">
        <v>385</v>
      </c>
      <c r="N31" s="35">
        <v>1</v>
      </c>
      <c r="U31" s="32" t="s">
        <v>178</v>
      </c>
      <c r="V31" s="32" t="s">
        <v>178</v>
      </c>
    </row>
    <row r="32" spans="1:22" ht="15" customHeight="1" thickBot="1">
      <c r="A32" s="31" t="s">
        <v>278</v>
      </c>
      <c r="B32" s="28" t="str">
        <f t="shared" si="3"/>
        <v>o1906FB1</v>
      </c>
      <c r="C32" s="28" t="str">
        <f t="shared" si="4"/>
        <v>Insecta</v>
      </c>
      <c r="D32" s="28" t="s">
        <v>196</v>
      </c>
      <c r="E32" s="28" t="s">
        <v>388</v>
      </c>
      <c r="F32" s="24" t="s">
        <v>141</v>
      </c>
      <c r="G32" s="24" t="s">
        <v>223</v>
      </c>
      <c r="H32" s="24" t="s">
        <v>224</v>
      </c>
      <c r="I32" s="28" t="s">
        <v>357</v>
      </c>
      <c r="J32" s="28" t="s">
        <v>358</v>
      </c>
      <c r="K32" s="28" t="s">
        <v>389</v>
      </c>
      <c r="L32" s="28" t="s">
        <v>142</v>
      </c>
      <c r="M32" s="34" t="s">
        <v>309</v>
      </c>
      <c r="N32" s="35">
        <v>1</v>
      </c>
      <c r="U32" s="32" t="s">
        <v>178</v>
      </c>
      <c r="V32" s="32" t="s">
        <v>178</v>
      </c>
    </row>
    <row r="33" spans="1:22" ht="15" customHeight="1" thickBot="1">
      <c r="A33" s="31" t="s">
        <v>279</v>
      </c>
      <c r="B33" s="28" t="str">
        <f t="shared" si="3"/>
        <v>o1907FB1</v>
      </c>
      <c r="C33" s="28" t="str">
        <f t="shared" si="4"/>
        <v>Actinopterygii</v>
      </c>
      <c r="D33" s="28" t="s">
        <v>196</v>
      </c>
      <c r="E33" s="28" t="s">
        <v>448</v>
      </c>
      <c r="F33" s="24" t="s">
        <v>141</v>
      </c>
      <c r="G33" s="24" t="s">
        <v>179</v>
      </c>
      <c r="H33" s="24" t="s">
        <v>70</v>
      </c>
      <c r="I33" s="28" t="s">
        <v>433</v>
      </c>
      <c r="J33" s="28" t="s">
        <v>434</v>
      </c>
      <c r="K33" s="28" t="s">
        <v>449</v>
      </c>
      <c r="L33" s="28" t="s">
        <v>142</v>
      </c>
      <c r="M33" s="34" t="s">
        <v>450</v>
      </c>
      <c r="N33" s="36" t="s">
        <v>190</v>
      </c>
      <c r="U33" s="32" t="s">
        <v>178</v>
      </c>
      <c r="V33" s="32" t="s">
        <v>178</v>
      </c>
    </row>
    <row r="34" spans="1:22" ht="15" customHeight="1" thickBot="1">
      <c r="A34" s="31" t="s">
        <v>279</v>
      </c>
      <c r="B34" s="28" t="str">
        <f t="shared" si="3"/>
        <v>o1907FB1</v>
      </c>
      <c r="C34" s="28" t="str">
        <f t="shared" si="4"/>
        <v>Actinopterygii</v>
      </c>
      <c r="D34" s="28" t="s">
        <v>196</v>
      </c>
      <c r="E34" s="28" t="s">
        <v>451</v>
      </c>
      <c r="F34" s="24" t="s">
        <v>141</v>
      </c>
      <c r="G34" s="24" t="s">
        <v>179</v>
      </c>
      <c r="H34" s="24" t="s">
        <v>70</v>
      </c>
      <c r="I34" s="28" t="s">
        <v>433</v>
      </c>
      <c r="J34" s="28" t="s">
        <v>434</v>
      </c>
      <c r="K34" s="28" t="s">
        <v>452</v>
      </c>
      <c r="L34" s="28" t="s">
        <v>142</v>
      </c>
      <c r="M34" s="34" t="s">
        <v>453</v>
      </c>
      <c r="N34" s="36" t="s">
        <v>331</v>
      </c>
      <c r="U34" s="32" t="s">
        <v>178</v>
      </c>
      <c r="V34" s="32" t="s">
        <v>178</v>
      </c>
    </row>
    <row r="35" spans="1:22" ht="15" customHeight="1" thickBot="1">
      <c r="A35" s="31" t="s">
        <v>279</v>
      </c>
      <c r="B35" s="28" t="str">
        <f t="shared" si="3"/>
        <v>o1907FB1</v>
      </c>
      <c r="C35" s="28" t="str">
        <f t="shared" si="4"/>
        <v>Aves</v>
      </c>
      <c r="D35" s="28" t="s">
        <v>196</v>
      </c>
      <c r="E35" s="24" t="s">
        <v>207</v>
      </c>
      <c r="F35" s="24" t="s">
        <v>141</v>
      </c>
      <c r="G35" s="24" t="s">
        <v>179</v>
      </c>
      <c r="H35" s="24" t="s">
        <v>181</v>
      </c>
      <c r="I35" s="24" t="s">
        <v>182</v>
      </c>
      <c r="J35" s="24" t="s">
        <v>208</v>
      </c>
      <c r="K35" s="24" t="str">
        <f t="shared" ref="K35" si="9">LEFT(E35, FIND(" ",E35)-1)</f>
        <v>Pycnonotus</v>
      </c>
      <c r="L35" s="28" t="s">
        <v>142</v>
      </c>
      <c r="M35" s="34" t="s">
        <v>197</v>
      </c>
      <c r="N35" s="35">
        <v>1</v>
      </c>
      <c r="U35" s="32" t="s">
        <v>178</v>
      </c>
      <c r="V35" s="32" t="s">
        <v>178</v>
      </c>
    </row>
    <row r="36" spans="1:22" ht="15" customHeight="1" thickBot="1">
      <c r="A36" s="31" t="s">
        <v>279</v>
      </c>
      <c r="B36" s="28" t="str">
        <f t="shared" si="3"/>
        <v>o1907FB1</v>
      </c>
      <c r="C36" s="28" t="str">
        <f t="shared" si="4"/>
        <v>Mammalia</v>
      </c>
      <c r="D36" s="28" t="s">
        <v>196</v>
      </c>
      <c r="E36" s="28" t="s">
        <v>351</v>
      </c>
      <c r="F36" s="24" t="s">
        <v>141</v>
      </c>
      <c r="G36" s="28" t="s">
        <v>355</v>
      </c>
      <c r="H36" s="28" t="s">
        <v>220</v>
      </c>
      <c r="I36" s="28" t="s">
        <v>219</v>
      </c>
      <c r="J36" s="28" t="s">
        <v>354</v>
      </c>
      <c r="K36" s="28" t="s">
        <v>353</v>
      </c>
      <c r="L36" s="28" t="s">
        <v>142</v>
      </c>
      <c r="M36" s="34" t="s">
        <v>299</v>
      </c>
      <c r="N36" s="35">
        <v>1</v>
      </c>
      <c r="U36" s="32" t="s">
        <v>178</v>
      </c>
      <c r="V36" s="32" t="s">
        <v>178</v>
      </c>
    </row>
    <row r="37" spans="1:22" ht="15" customHeight="1" thickBot="1">
      <c r="A37" s="31" t="s">
        <v>279</v>
      </c>
      <c r="B37" s="28" t="str">
        <f t="shared" si="3"/>
        <v>o1907FB1</v>
      </c>
      <c r="C37" s="28" t="str">
        <f t="shared" si="4"/>
        <v>Aves</v>
      </c>
      <c r="D37" s="28" t="s">
        <v>196</v>
      </c>
      <c r="E37" s="25" t="s">
        <v>247</v>
      </c>
      <c r="F37" s="24" t="s">
        <v>141</v>
      </c>
      <c r="G37" s="24" t="s">
        <v>179</v>
      </c>
      <c r="H37" s="24" t="s">
        <v>181</v>
      </c>
      <c r="I37" s="24" t="s">
        <v>182</v>
      </c>
      <c r="J37" s="24" t="s">
        <v>208</v>
      </c>
      <c r="K37" s="24" t="str">
        <f t="shared" ref="K37" si="10">LEFT(E37, FIND(" ",E37)-1)</f>
        <v>Hypsipetes</v>
      </c>
      <c r="L37" s="28" t="s">
        <v>142</v>
      </c>
      <c r="M37" s="34" t="s">
        <v>310</v>
      </c>
      <c r="N37" s="35">
        <v>1</v>
      </c>
      <c r="U37" s="32" t="s">
        <v>178</v>
      </c>
      <c r="V37" s="32" t="s">
        <v>178</v>
      </c>
    </row>
    <row r="38" spans="1:22" ht="15" customHeight="1" thickBot="1">
      <c r="A38" s="31" t="s">
        <v>279</v>
      </c>
      <c r="B38" s="28" t="str">
        <f t="shared" si="3"/>
        <v>o1907FB1</v>
      </c>
      <c r="C38" s="28" t="str">
        <f t="shared" si="4"/>
        <v>Aves</v>
      </c>
      <c r="D38" s="28" t="s">
        <v>196</v>
      </c>
      <c r="E38" s="28" t="s">
        <v>392</v>
      </c>
      <c r="F38" s="24" t="s">
        <v>141</v>
      </c>
      <c r="G38" s="24" t="s">
        <v>179</v>
      </c>
      <c r="H38" s="24" t="s">
        <v>181</v>
      </c>
      <c r="I38" s="24" t="s">
        <v>182</v>
      </c>
      <c r="J38" s="24" t="s">
        <v>208</v>
      </c>
      <c r="K38" s="28" t="s">
        <v>393</v>
      </c>
      <c r="L38" s="28" t="s">
        <v>142</v>
      </c>
      <c r="M38" s="34" t="s">
        <v>311</v>
      </c>
      <c r="N38" s="35">
        <v>1</v>
      </c>
      <c r="U38" s="32" t="s">
        <v>178</v>
      </c>
      <c r="V38" s="32" t="s">
        <v>178</v>
      </c>
    </row>
    <row r="39" spans="1:22" ht="15" customHeight="1" thickBot="1">
      <c r="A39" s="31" t="s">
        <v>279</v>
      </c>
      <c r="B39" s="28" t="str">
        <f t="shared" si="3"/>
        <v>o1907FB1</v>
      </c>
      <c r="C39" s="28" t="str">
        <f t="shared" si="4"/>
        <v>Aves</v>
      </c>
      <c r="D39" s="28" t="s">
        <v>196</v>
      </c>
      <c r="E39" s="24" t="s">
        <v>205</v>
      </c>
      <c r="F39" s="24" t="s">
        <v>141</v>
      </c>
      <c r="G39" s="24" t="s">
        <v>179</v>
      </c>
      <c r="H39" s="24" t="s">
        <v>181</v>
      </c>
      <c r="I39" s="24" t="s">
        <v>182</v>
      </c>
      <c r="J39" s="24" t="s">
        <v>206</v>
      </c>
      <c r="K39" s="24" t="str">
        <f t="shared" ref="K39:K41" si="11">LEFT(E39, FIND(" ",E39)-1)</f>
        <v>Passer</v>
      </c>
      <c r="L39" s="28" t="s">
        <v>142</v>
      </c>
      <c r="M39" s="34" t="s">
        <v>419</v>
      </c>
      <c r="N39" s="35">
        <v>2</v>
      </c>
      <c r="U39" s="32" t="s">
        <v>178</v>
      </c>
      <c r="V39" s="32" t="s">
        <v>178</v>
      </c>
    </row>
    <row r="40" spans="1:22" ht="15" customHeight="1" thickBot="1">
      <c r="A40" s="31" t="s">
        <v>279</v>
      </c>
      <c r="B40" s="28" t="str">
        <f t="shared" si="3"/>
        <v>o1907FB1</v>
      </c>
      <c r="C40" s="28" t="str">
        <f t="shared" si="4"/>
        <v>Insecta</v>
      </c>
      <c r="D40" s="28" t="s">
        <v>196</v>
      </c>
      <c r="E40" s="24" t="s">
        <v>222</v>
      </c>
      <c r="F40" s="24" t="s">
        <v>141</v>
      </c>
      <c r="G40" s="24" t="s">
        <v>223</v>
      </c>
      <c r="H40" s="24" t="s">
        <v>224</v>
      </c>
      <c r="I40" s="24" t="s">
        <v>225</v>
      </c>
      <c r="J40" s="24" t="s">
        <v>226</v>
      </c>
      <c r="K40" s="24" t="str">
        <f t="shared" si="11"/>
        <v>Trithemis</v>
      </c>
      <c r="L40" s="28" t="s">
        <v>142</v>
      </c>
      <c r="M40" s="34" t="s">
        <v>193</v>
      </c>
      <c r="N40" s="35">
        <v>1</v>
      </c>
      <c r="U40" s="32" t="s">
        <v>178</v>
      </c>
      <c r="V40" s="32" t="s">
        <v>178</v>
      </c>
    </row>
    <row r="41" spans="1:22" ht="15" customHeight="1" thickBot="1">
      <c r="A41" s="31" t="s">
        <v>280</v>
      </c>
      <c r="B41" s="28" t="str">
        <f t="shared" si="3"/>
        <v>o1909FB1</v>
      </c>
      <c r="C41" s="28" t="str">
        <f t="shared" si="4"/>
        <v>Aves</v>
      </c>
      <c r="D41" s="28" t="s">
        <v>196</v>
      </c>
      <c r="E41" s="24" t="s">
        <v>201</v>
      </c>
      <c r="F41" s="24" t="s">
        <v>141</v>
      </c>
      <c r="G41" s="24" t="s">
        <v>179</v>
      </c>
      <c r="H41" s="24" t="s">
        <v>181</v>
      </c>
      <c r="I41" s="24" t="s">
        <v>221</v>
      </c>
      <c r="J41" s="24" t="s">
        <v>202</v>
      </c>
      <c r="K41" s="24" t="str">
        <f t="shared" si="11"/>
        <v>Egretta</v>
      </c>
      <c r="L41" s="28" t="s">
        <v>142</v>
      </c>
      <c r="M41" s="34" t="s">
        <v>189</v>
      </c>
      <c r="N41" s="35">
        <v>1</v>
      </c>
      <c r="U41" s="32" t="s">
        <v>454</v>
      </c>
      <c r="V41" s="32" t="s">
        <v>227</v>
      </c>
    </row>
    <row r="42" spans="1:22" ht="15" customHeight="1" thickBot="1">
      <c r="A42" s="31" t="s">
        <v>280</v>
      </c>
      <c r="B42" s="28" t="str">
        <f t="shared" si="3"/>
        <v>o1909FB1</v>
      </c>
      <c r="C42" s="28" t="str">
        <f t="shared" si="4"/>
        <v>Aves</v>
      </c>
      <c r="D42" s="28" t="s">
        <v>196</v>
      </c>
      <c r="E42" s="28" t="s">
        <v>394</v>
      </c>
      <c r="F42" s="24" t="s">
        <v>141</v>
      </c>
      <c r="G42" s="24" t="s">
        <v>179</v>
      </c>
      <c r="H42" s="24" t="s">
        <v>181</v>
      </c>
      <c r="I42" s="24" t="s">
        <v>182</v>
      </c>
      <c r="J42" s="24" t="s">
        <v>182</v>
      </c>
      <c r="K42" s="28" t="s">
        <v>237</v>
      </c>
      <c r="L42" s="28" t="s">
        <v>142</v>
      </c>
      <c r="M42" s="34" t="s">
        <v>312</v>
      </c>
      <c r="N42" s="37">
        <v>2</v>
      </c>
      <c r="U42" s="32" t="s">
        <v>454</v>
      </c>
      <c r="V42" s="32" t="s">
        <v>227</v>
      </c>
    </row>
    <row r="43" spans="1:22" ht="15" customHeight="1" thickBot="1">
      <c r="A43" s="31" t="s">
        <v>280</v>
      </c>
      <c r="B43" s="28" t="str">
        <f t="shared" si="3"/>
        <v>o1909FB1</v>
      </c>
      <c r="C43" s="28" t="str">
        <f t="shared" si="4"/>
        <v>Aves</v>
      </c>
      <c r="D43" s="28" t="s">
        <v>196</v>
      </c>
      <c r="E43" s="25" t="s">
        <v>247</v>
      </c>
      <c r="F43" s="24" t="s">
        <v>141</v>
      </c>
      <c r="G43" s="24" t="s">
        <v>179</v>
      </c>
      <c r="H43" s="24" t="s">
        <v>181</v>
      </c>
      <c r="I43" s="24" t="s">
        <v>182</v>
      </c>
      <c r="J43" s="24" t="s">
        <v>208</v>
      </c>
      <c r="K43" s="24" t="str">
        <f t="shared" ref="K43" si="12">LEFT(E43, FIND(" ",E43)-1)</f>
        <v>Hypsipetes</v>
      </c>
      <c r="L43" s="28" t="s">
        <v>142</v>
      </c>
      <c r="M43" s="34" t="s">
        <v>310</v>
      </c>
      <c r="N43" s="37">
        <v>1</v>
      </c>
      <c r="U43" s="32" t="s">
        <v>454</v>
      </c>
      <c r="V43" s="32" t="s">
        <v>227</v>
      </c>
    </row>
    <row r="44" spans="1:22" ht="15" customHeight="1" thickBot="1">
      <c r="A44" s="31" t="s">
        <v>280</v>
      </c>
      <c r="B44" s="28" t="str">
        <f t="shared" si="3"/>
        <v>o1909FB1</v>
      </c>
      <c r="C44" s="28" t="str">
        <f t="shared" si="4"/>
        <v>Aves</v>
      </c>
      <c r="D44" s="28" t="s">
        <v>196</v>
      </c>
      <c r="E44" s="24" t="s">
        <v>207</v>
      </c>
      <c r="F44" s="24" t="s">
        <v>141</v>
      </c>
      <c r="G44" s="24" t="s">
        <v>179</v>
      </c>
      <c r="H44" s="24" t="s">
        <v>181</v>
      </c>
      <c r="I44" s="24" t="s">
        <v>182</v>
      </c>
      <c r="J44" s="24" t="s">
        <v>208</v>
      </c>
      <c r="K44" s="24" t="str">
        <f t="shared" ref="K44" si="13">LEFT(E44, FIND(" ",E44)-1)</f>
        <v>Pycnonotus</v>
      </c>
      <c r="L44" s="28" t="s">
        <v>142</v>
      </c>
      <c r="M44" s="34" t="s">
        <v>197</v>
      </c>
      <c r="N44" s="37">
        <v>1</v>
      </c>
      <c r="U44" s="32" t="s">
        <v>454</v>
      </c>
      <c r="V44" s="32" t="s">
        <v>227</v>
      </c>
    </row>
    <row r="45" spans="1:22" ht="15" customHeight="1" thickBot="1">
      <c r="A45" s="31" t="s">
        <v>280</v>
      </c>
      <c r="B45" s="28" t="str">
        <f t="shared" si="3"/>
        <v>o1909FB1</v>
      </c>
      <c r="C45" s="28" t="str">
        <f t="shared" si="4"/>
        <v>Aves</v>
      </c>
      <c r="D45" s="28" t="s">
        <v>196</v>
      </c>
      <c r="E45" s="28" t="s">
        <v>369</v>
      </c>
      <c r="F45" s="24" t="s">
        <v>141</v>
      </c>
      <c r="G45" s="24" t="s">
        <v>179</v>
      </c>
      <c r="H45" s="24" t="s">
        <v>181</v>
      </c>
      <c r="I45" s="24" t="s">
        <v>182</v>
      </c>
      <c r="J45" s="24" t="s">
        <v>182</v>
      </c>
      <c r="K45" s="28" t="s">
        <v>237</v>
      </c>
      <c r="L45" s="28" t="s">
        <v>142</v>
      </c>
      <c r="M45" s="34" t="s">
        <v>304</v>
      </c>
      <c r="N45" s="35">
        <v>2</v>
      </c>
      <c r="U45" s="32" t="s">
        <v>454</v>
      </c>
      <c r="V45" s="32" t="s">
        <v>227</v>
      </c>
    </row>
    <row r="46" spans="1:22" ht="15" customHeight="1" thickBot="1">
      <c r="A46" s="31" t="s">
        <v>280</v>
      </c>
      <c r="B46" s="28" t="str">
        <f t="shared" si="3"/>
        <v>o1909FB1</v>
      </c>
      <c r="C46" s="28" t="str">
        <f t="shared" si="4"/>
        <v>Actinopterygii</v>
      </c>
      <c r="D46" s="28" t="s">
        <v>196</v>
      </c>
      <c r="E46" s="28" t="s">
        <v>451</v>
      </c>
      <c r="F46" s="24" t="s">
        <v>141</v>
      </c>
      <c r="G46" s="24" t="s">
        <v>179</v>
      </c>
      <c r="H46" s="24" t="s">
        <v>70</v>
      </c>
      <c r="I46" s="28" t="s">
        <v>433</v>
      </c>
      <c r="J46" s="28" t="s">
        <v>434</v>
      </c>
      <c r="K46" s="28" t="s">
        <v>452</v>
      </c>
      <c r="L46" s="28" t="s">
        <v>142</v>
      </c>
      <c r="M46" s="34" t="s">
        <v>453</v>
      </c>
      <c r="N46" s="36" t="s">
        <v>191</v>
      </c>
      <c r="U46" s="32" t="s">
        <v>454</v>
      </c>
      <c r="V46" s="32" t="s">
        <v>227</v>
      </c>
    </row>
    <row r="47" spans="1:22" ht="15" customHeight="1" thickBot="1">
      <c r="A47" s="31" t="s">
        <v>280</v>
      </c>
      <c r="B47" s="28" t="str">
        <f t="shared" si="3"/>
        <v>o1909FB1</v>
      </c>
      <c r="C47" s="28" t="str">
        <f t="shared" si="4"/>
        <v>Actinopterygii</v>
      </c>
      <c r="D47" s="28" t="s">
        <v>196</v>
      </c>
      <c r="E47" s="28" t="s">
        <v>448</v>
      </c>
      <c r="F47" s="24" t="s">
        <v>141</v>
      </c>
      <c r="G47" s="24" t="s">
        <v>179</v>
      </c>
      <c r="H47" s="24" t="s">
        <v>70</v>
      </c>
      <c r="I47" s="28" t="s">
        <v>433</v>
      </c>
      <c r="J47" s="28" t="s">
        <v>434</v>
      </c>
      <c r="K47" s="28" t="s">
        <v>449</v>
      </c>
      <c r="L47" s="28" t="s">
        <v>142</v>
      </c>
      <c r="M47" s="34" t="s">
        <v>450</v>
      </c>
      <c r="N47" s="36" t="s">
        <v>190</v>
      </c>
      <c r="U47" s="32" t="s">
        <v>454</v>
      </c>
      <c r="V47" s="32" t="s">
        <v>227</v>
      </c>
    </row>
    <row r="48" spans="1:22" ht="15" customHeight="1" thickBot="1">
      <c r="A48" s="31" t="s">
        <v>280</v>
      </c>
      <c r="B48" s="28" t="str">
        <f t="shared" si="3"/>
        <v>o1909FB1</v>
      </c>
      <c r="C48" s="28" t="str">
        <f t="shared" si="4"/>
        <v>Insecta</v>
      </c>
      <c r="D48" s="28" t="s">
        <v>196</v>
      </c>
      <c r="E48" s="28" t="s">
        <v>397</v>
      </c>
      <c r="F48" s="24" t="s">
        <v>141</v>
      </c>
      <c r="G48" s="24" t="s">
        <v>223</v>
      </c>
      <c r="H48" s="24" t="s">
        <v>224</v>
      </c>
      <c r="I48" s="28" t="s">
        <v>357</v>
      </c>
      <c r="J48" s="28" t="s">
        <v>396</v>
      </c>
      <c r="K48" s="28" t="s">
        <v>398</v>
      </c>
      <c r="L48" s="28" t="s">
        <v>142</v>
      </c>
      <c r="M48" s="34" t="s">
        <v>395</v>
      </c>
      <c r="N48" s="35">
        <v>1</v>
      </c>
      <c r="U48" s="32" t="s">
        <v>454</v>
      </c>
      <c r="V48" s="32" t="s">
        <v>227</v>
      </c>
    </row>
    <row r="49" spans="1:22" ht="15" customHeight="1" thickBot="1">
      <c r="A49" s="31" t="s">
        <v>280</v>
      </c>
      <c r="B49" s="28" t="str">
        <f t="shared" si="3"/>
        <v>o1909FB1</v>
      </c>
      <c r="C49" s="28" t="str">
        <f t="shared" si="4"/>
        <v>Insecta</v>
      </c>
      <c r="D49" s="28" t="s">
        <v>196</v>
      </c>
      <c r="E49" s="28" t="s">
        <v>399</v>
      </c>
      <c r="F49" s="24" t="s">
        <v>141</v>
      </c>
      <c r="G49" s="24" t="s">
        <v>223</v>
      </c>
      <c r="H49" s="24" t="s">
        <v>224</v>
      </c>
      <c r="I49" s="28" t="s">
        <v>357</v>
      </c>
      <c r="J49" s="28" t="s">
        <v>396</v>
      </c>
      <c r="K49" s="28" t="s">
        <v>400</v>
      </c>
      <c r="L49" s="28" t="s">
        <v>142</v>
      </c>
      <c r="M49" s="34" t="s">
        <v>313</v>
      </c>
      <c r="N49" s="35">
        <v>2</v>
      </c>
      <c r="U49" s="32" t="s">
        <v>454</v>
      </c>
      <c r="V49" s="32" t="s">
        <v>227</v>
      </c>
    </row>
    <row r="50" spans="1:22" ht="15" customHeight="1" thickBot="1">
      <c r="A50" s="31" t="s">
        <v>280</v>
      </c>
      <c r="B50" s="28" t="str">
        <f t="shared" si="3"/>
        <v>o1909FB1</v>
      </c>
      <c r="C50" s="28" t="str">
        <f t="shared" si="4"/>
        <v>Insecta</v>
      </c>
      <c r="D50" s="28" t="s">
        <v>196</v>
      </c>
      <c r="E50" s="28" t="s">
        <v>348</v>
      </c>
      <c r="F50" s="24" t="s">
        <v>141</v>
      </c>
      <c r="G50" s="24" t="s">
        <v>223</v>
      </c>
      <c r="H50" s="24" t="s">
        <v>224</v>
      </c>
      <c r="I50" s="24" t="s">
        <v>225</v>
      </c>
      <c r="J50" s="28" t="s">
        <v>349</v>
      </c>
      <c r="K50" s="28" t="s">
        <v>350</v>
      </c>
      <c r="L50" s="28" t="s">
        <v>142</v>
      </c>
      <c r="M50" s="34" t="s">
        <v>301</v>
      </c>
      <c r="N50" s="35">
        <v>4</v>
      </c>
      <c r="U50" s="32" t="s">
        <v>454</v>
      </c>
      <c r="V50" s="32" t="s">
        <v>227</v>
      </c>
    </row>
    <row r="51" spans="1:22" ht="15" customHeight="1" thickBot="1">
      <c r="A51" s="31" t="s">
        <v>280</v>
      </c>
      <c r="B51" s="28" t="str">
        <f t="shared" si="3"/>
        <v>o1909FB1</v>
      </c>
      <c r="C51" s="28" t="str">
        <f t="shared" si="4"/>
        <v>Insecta</v>
      </c>
      <c r="D51" s="28" t="s">
        <v>196</v>
      </c>
      <c r="E51" s="28" t="s">
        <v>360</v>
      </c>
      <c r="F51" s="24" t="s">
        <v>141</v>
      </c>
      <c r="G51" s="24" t="s">
        <v>223</v>
      </c>
      <c r="H51" s="24" t="s">
        <v>224</v>
      </c>
      <c r="I51" s="24" t="s">
        <v>225</v>
      </c>
      <c r="J51" s="24" t="s">
        <v>226</v>
      </c>
      <c r="K51" s="28" t="s">
        <v>361</v>
      </c>
      <c r="L51" s="28" t="s">
        <v>142</v>
      </c>
      <c r="M51" s="34" t="s">
        <v>305</v>
      </c>
      <c r="N51" s="35">
        <v>2</v>
      </c>
      <c r="U51" s="32" t="s">
        <v>454</v>
      </c>
      <c r="V51" s="32" t="s">
        <v>227</v>
      </c>
    </row>
    <row r="52" spans="1:22" thickBot="1">
      <c r="A52" s="31" t="s">
        <v>280</v>
      </c>
      <c r="B52" s="28" t="str">
        <f t="shared" si="3"/>
        <v>o1909FB1</v>
      </c>
      <c r="C52" s="28" t="str">
        <f t="shared" si="4"/>
        <v>Insecta</v>
      </c>
      <c r="D52" s="28" t="s">
        <v>196</v>
      </c>
      <c r="E52" s="28" t="s">
        <v>380</v>
      </c>
      <c r="F52" s="24" t="s">
        <v>141</v>
      </c>
      <c r="G52" s="24" t="s">
        <v>223</v>
      </c>
      <c r="H52" s="24" t="s">
        <v>224</v>
      </c>
      <c r="I52" s="24" t="s">
        <v>225</v>
      </c>
      <c r="J52" s="24" t="s">
        <v>226</v>
      </c>
      <c r="K52" s="28" t="s">
        <v>361</v>
      </c>
      <c r="L52" s="28" t="s">
        <v>142</v>
      </c>
      <c r="M52" s="34" t="s">
        <v>306</v>
      </c>
      <c r="N52" s="35">
        <v>1</v>
      </c>
      <c r="U52" s="32" t="s">
        <v>454</v>
      </c>
      <c r="V52" s="32" t="s">
        <v>227</v>
      </c>
    </row>
    <row r="53" spans="1:22" thickBot="1">
      <c r="A53" s="31" t="s">
        <v>280</v>
      </c>
      <c r="B53" s="28" t="str">
        <f t="shared" si="3"/>
        <v>o1909FB1</v>
      </c>
      <c r="C53" s="28" t="str">
        <f t="shared" si="4"/>
        <v>Insecta</v>
      </c>
      <c r="D53" s="28" t="s">
        <v>196</v>
      </c>
      <c r="E53" s="28" t="s">
        <v>381</v>
      </c>
      <c r="F53" s="24" t="s">
        <v>141</v>
      </c>
      <c r="G53" s="24" t="s">
        <v>223</v>
      </c>
      <c r="H53" s="24" t="s">
        <v>224</v>
      </c>
      <c r="I53" s="24" t="s">
        <v>225</v>
      </c>
      <c r="J53" s="24" t="s">
        <v>226</v>
      </c>
      <c r="K53" s="28" t="s">
        <v>382</v>
      </c>
      <c r="L53" s="28" t="s">
        <v>142</v>
      </c>
      <c r="M53" s="34" t="s">
        <v>307</v>
      </c>
      <c r="N53" s="35">
        <v>4</v>
      </c>
      <c r="U53" s="32" t="s">
        <v>454</v>
      </c>
      <c r="V53" s="32" t="s">
        <v>227</v>
      </c>
    </row>
    <row r="54" spans="1:22" thickBot="1">
      <c r="A54" s="31" t="s">
        <v>280</v>
      </c>
      <c r="B54" s="28" t="str">
        <f t="shared" si="3"/>
        <v>o1909FB1</v>
      </c>
      <c r="C54" s="28" t="str">
        <f t="shared" si="4"/>
        <v>Insecta</v>
      </c>
      <c r="D54" s="28" t="s">
        <v>196</v>
      </c>
      <c r="E54" s="28" t="s">
        <v>383</v>
      </c>
      <c r="F54" s="24" t="s">
        <v>141</v>
      </c>
      <c r="G54" s="24" t="s">
        <v>223</v>
      </c>
      <c r="H54" s="24" t="s">
        <v>224</v>
      </c>
      <c r="I54" s="24" t="s">
        <v>225</v>
      </c>
      <c r="J54" s="24" t="s">
        <v>226</v>
      </c>
      <c r="K54" s="28" t="s">
        <v>384</v>
      </c>
      <c r="L54" s="28" t="s">
        <v>142</v>
      </c>
      <c r="M54" s="34" t="s">
        <v>308</v>
      </c>
      <c r="N54" s="35">
        <v>2</v>
      </c>
      <c r="U54" s="32" t="s">
        <v>454</v>
      </c>
      <c r="V54" s="32" t="s">
        <v>227</v>
      </c>
    </row>
    <row r="55" spans="1:22" thickBot="1">
      <c r="A55" s="31" t="s">
        <v>280</v>
      </c>
      <c r="B55" s="28" t="str">
        <f t="shared" ref="B55:B56" si="14">CONCATENATE("o", A55)</f>
        <v>o1909FB1</v>
      </c>
      <c r="C55" s="28" t="str">
        <f t="shared" ref="C55" si="15">H55</f>
        <v>Aves</v>
      </c>
      <c r="D55" s="28" t="s">
        <v>196</v>
      </c>
      <c r="E55" s="28" t="s">
        <v>401</v>
      </c>
      <c r="F55" s="24" t="s">
        <v>141</v>
      </c>
      <c r="G55" s="24" t="s">
        <v>179</v>
      </c>
      <c r="H55" s="24" t="s">
        <v>181</v>
      </c>
      <c r="I55" s="28" t="s">
        <v>403</v>
      </c>
      <c r="J55" s="28" t="s">
        <v>402</v>
      </c>
      <c r="K55" s="28" t="s">
        <v>404</v>
      </c>
      <c r="L55" s="28" t="s">
        <v>142</v>
      </c>
      <c r="M55" s="34" t="s">
        <v>314</v>
      </c>
      <c r="N55" s="35">
        <v>1</v>
      </c>
      <c r="U55" s="32" t="s">
        <v>454</v>
      </c>
      <c r="V55" s="32" t="s">
        <v>227</v>
      </c>
    </row>
    <row r="56" spans="1:22" thickBot="1">
      <c r="A56" s="31" t="s">
        <v>281</v>
      </c>
      <c r="B56" s="28" t="str">
        <f t="shared" si="14"/>
        <v>o1910FB1</v>
      </c>
      <c r="C56" s="28" t="str">
        <f t="shared" ref="C56" si="16">H56</f>
        <v>Actinopterygii</v>
      </c>
      <c r="D56" s="28" t="s">
        <v>196</v>
      </c>
      <c r="E56" s="28" t="s">
        <v>448</v>
      </c>
      <c r="F56" s="24" t="s">
        <v>141</v>
      </c>
      <c r="G56" s="24" t="s">
        <v>179</v>
      </c>
      <c r="H56" s="24" t="s">
        <v>70</v>
      </c>
      <c r="I56" s="28" t="s">
        <v>433</v>
      </c>
      <c r="J56" s="28" t="s">
        <v>434</v>
      </c>
      <c r="K56" s="28" t="s">
        <v>449</v>
      </c>
      <c r="L56" s="28" t="s">
        <v>142</v>
      </c>
      <c r="M56" s="34" t="s">
        <v>450</v>
      </c>
      <c r="N56" s="36" t="s">
        <v>190</v>
      </c>
      <c r="U56" s="32" t="s">
        <v>454</v>
      </c>
      <c r="V56" s="32" t="s">
        <v>227</v>
      </c>
    </row>
    <row r="57" spans="1:22" thickBot="1">
      <c r="A57" s="31" t="s">
        <v>281</v>
      </c>
      <c r="B57" s="28" t="str">
        <f t="shared" ref="B57:B70" si="17">CONCATENATE("o", A57)</f>
        <v>o1910FB1</v>
      </c>
      <c r="C57" s="28" t="str">
        <f>H57</f>
        <v>Actinopterygii</v>
      </c>
      <c r="D57" s="28" t="s">
        <v>196</v>
      </c>
      <c r="E57" s="28" t="s">
        <v>451</v>
      </c>
      <c r="F57" s="24" t="s">
        <v>141</v>
      </c>
      <c r="G57" s="24" t="s">
        <v>179</v>
      </c>
      <c r="H57" s="24" t="s">
        <v>70</v>
      </c>
      <c r="I57" s="28" t="s">
        <v>433</v>
      </c>
      <c r="J57" s="28" t="s">
        <v>434</v>
      </c>
      <c r="K57" s="28" t="s">
        <v>452</v>
      </c>
      <c r="L57" s="28" t="s">
        <v>142</v>
      </c>
      <c r="M57" s="34" t="s">
        <v>453</v>
      </c>
      <c r="N57" s="36" t="s">
        <v>190</v>
      </c>
      <c r="U57" s="32" t="s">
        <v>454</v>
      </c>
      <c r="V57" s="32" t="s">
        <v>227</v>
      </c>
    </row>
    <row r="58" spans="1:22" thickBot="1">
      <c r="A58" s="31" t="s">
        <v>281</v>
      </c>
      <c r="B58" s="28" t="str">
        <f t="shared" si="17"/>
        <v>o1910FB1</v>
      </c>
      <c r="C58" s="29" t="str">
        <f t="shared" ref="C58:C60" si="18">H58</f>
        <v>Aves</v>
      </c>
      <c r="D58" s="28" t="s">
        <v>196</v>
      </c>
      <c r="E58" s="24" t="s">
        <v>200</v>
      </c>
      <c r="F58" s="24" t="s">
        <v>141</v>
      </c>
      <c r="G58" s="24" t="s">
        <v>179</v>
      </c>
      <c r="H58" s="24" t="s">
        <v>181</v>
      </c>
      <c r="I58" s="24" t="s">
        <v>217</v>
      </c>
      <c r="J58" s="24" t="s">
        <v>199</v>
      </c>
      <c r="K58" s="24" t="str">
        <f t="shared" ref="K58" si="19">LEFT(E58, FIND(" ",E58)-1)</f>
        <v>Alcedo</v>
      </c>
      <c r="L58" s="28" t="s">
        <v>142</v>
      </c>
      <c r="M58" s="34" t="s">
        <v>195</v>
      </c>
      <c r="N58" s="35">
        <v>1</v>
      </c>
      <c r="U58" s="32" t="s">
        <v>454</v>
      </c>
      <c r="V58" s="32" t="s">
        <v>227</v>
      </c>
    </row>
    <row r="59" spans="1:22" thickBot="1">
      <c r="A59" s="31" t="s">
        <v>281</v>
      </c>
      <c r="B59" s="28" t="str">
        <f t="shared" si="17"/>
        <v>o1910FB1</v>
      </c>
      <c r="C59" s="29" t="str">
        <f t="shared" si="18"/>
        <v>Malacostraca</v>
      </c>
      <c r="D59" s="28" t="s">
        <v>196</v>
      </c>
      <c r="E59" s="28" t="s">
        <v>336</v>
      </c>
      <c r="F59" s="24" t="s">
        <v>141</v>
      </c>
      <c r="G59" s="28" t="s">
        <v>223</v>
      </c>
      <c r="H59" s="28" t="s">
        <v>335</v>
      </c>
      <c r="I59" s="28" t="s">
        <v>338</v>
      </c>
      <c r="J59" s="28" t="s">
        <v>339</v>
      </c>
      <c r="K59" s="28" t="s">
        <v>340</v>
      </c>
      <c r="L59" s="28" t="s">
        <v>142</v>
      </c>
      <c r="M59" s="34" t="s">
        <v>298</v>
      </c>
      <c r="N59" s="35">
        <v>1</v>
      </c>
      <c r="U59" s="32" t="s">
        <v>454</v>
      </c>
      <c r="V59" s="32" t="s">
        <v>227</v>
      </c>
    </row>
    <row r="60" spans="1:22" thickBot="1">
      <c r="A60" s="31" t="s">
        <v>281</v>
      </c>
      <c r="B60" s="28" t="str">
        <f t="shared" si="17"/>
        <v>o1910FB1</v>
      </c>
      <c r="C60" s="29" t="str">
        <f t="shared" si="18"/>
        <v>Gastropoda</v>
      </c>
      <c r="D60" s="28" t="s">
        <v>196</v>
      </c>
      <c r="E60" s="28" t="s">
        <v>390</v>
      </c>
      <c r="F60" s="24" t="s">
        <v>141</v>
      </c>
      <c r="G60" s="28" t="s">
        <v>215</v>
      </c>
      <c r="H60" s="28" t="s">
        <v>212</v>
      </c>
      <c r="I60" s="28" t="s">
        <v>214</v>
      </c>
      <c r="J60" s="28" t="s">
        <v>213</v>
      </c>
      <c r="K60" s="28" t="s">
        <v>391</v>
      </c>
      <c r="L60" s="28" t="s">
        <v>142</v>
      </c>
      <c r="M60" s="34" t="s">
        <v>185</v>
      </c>
      <c r="N60" s="35">
        <v>1</v>
      </c>
      <c r="U60" s="32" t="s">
        <v>454</v>
      </c>
      <c r="V60" s="32" t="s">
        <v>227</v>
      </c>
    </row>
    <row r="61" spans="1:22" thickBot="1">
      <c r="A61" s="31" t="s">
        <v>281</v>
      </c>
      <c r="B61" s="28" t="str">
        <f t="shared" si="17"/>
        <v>o1910FB1</v>
      </c>
      <c r="C61" s="28" t="str">
        <f t="shared" ref="C61:C69" si="20">H61</f>
        <v>Insecta</v>
      </c>
      <c r="D61" s="28" t="s">
        <v>196</v>
      </c>
      <c r="E61" s="28" t="s">
        <v>381</v>
      </c>
      <c r="F61" s="24" t="s">
        <v>141</v>
      </c>
      <c r="G61" s="24" t="s">
        <v>223</v>
      </c>
      <c r="H61" s="24" t="s">
        <v>224</v>
      </c>
      <c r="I61" s="24" t="s">
        <v>225</v>
      </c>
      <c r="J61" s="24" t="s">
        <v>226</v>
      </c>
      <c r="K61" s="28" t="s">
        <v>382</v>
      </c>
      <c r="L61" s="28" t="s">
        <v>142</v>
      </c>
      <c r="M61" s="34" t="s">
        <v>307</v>
      </c>
      <c r="N61" s="35">
        <v>1</v>
      </c>
      <c r="U61" s="32" t="s">
        <v>454</v>
      </c>
      <c r="V61" s="32" t="s">
        <v>227</v>
      </c>
    </row>
    <row r="62" spans="1:22" thickBot="1">
      <c r="A62" s="31" t="s">
        <v>282</v>
      </c>
      <c r="B62" s="28" t="str">
        <f t="shared" si="17"/>
        <v>o1910FB2</v>
      </c>
      <c r="C62" s="28" t="str">
        <f t="shared" si="20"/>
        <v>Aves</v>
      </c>
      <c r="D62" s="28" t="s">
        <v>196</v>
      </c>
      <c r="E62" s="24" t="s">
        <v>200</v>
      </c>
      <c r="F62" s="24" t="s">
        <v>141</v>
      </c>
      <c r="G62" s="24" t="s">
        <v>179</v>
      </c>
      <c r="H62" s="24" t="s">
        <v>181</v>
      </c>
      <c r="I62" s="24" t="s">
        <v>217</v>
      </c>
      <c r="J62" s="24" t="s">
        <v>199</v>
      </c>
      <c r="K62" s="24" t="str">
        <f t="shared" ref="K62" si="21">LEFT(E62, FIND(" ",E62)-1)</f>
        <v>Alcedo</v>
      </c>
      <c r="L62" s="28" t="s">
        <v>142</v>
      </c>
      <c r="M62" s="34" t="s">
        <v>195</v>
      </c>
      <c r="N62" s="35">
        <v>2</v>
      </c>
      <c r="U62" s="32" t="s">
        <v>454</v>
      </c>
      <c r="V62" s="32" t="s">
        <v>227</v>
      </c>
    </row>
    <row r="63" spans="1:22" thickBot="1">
      <c r="A63" s="31" t="s">
        <v>282</v>
      </c>
      <c r="B63" s="28" t="str">
        <f t="shared" si="17"/>
        <v>o1910FB2</v>
      </c>
      <c r="C63" s="28" t="str">
        <f t="shared" si="20"/>
        <v>Actinopterygii</v>
      </c>
      <c r="D63" s="28" t="s">
        <v>196</v>
      </c>
      <c r="E63" s="28" t="s">
        <v>451</v>
      </c>
      <c r="F63" s="24" t="s">
        <v>141</v>
      </c>
      <c r="G63" s="24" t="s">
        <v>179</v>
      </c>
      <c r="H63" s="24" t="s">
        <v>70</v>
      </c>
      <c r="I63" s="28" t="s">
        <v>433</v>
      </c>
      <c r="J63" s="28" t="s">
        <v>434</v>
      </c>
      <c r="K63" s="28" t="s">
        <v>452</v>
      </c>
      <c r="L63" s="28" t="s">
        <v>142</v>
      </c>
      <c r="M63" s="34" t="s">
        <v>453</v>
      </c>
      <c r="N63" s="36" t="s">
        <v>332</v>
      </c>
      <c r="U63" s="32" t="s">
        <v>454</v>
      </c>
      <c r="V63" s="32" t="s">
        <v>227</v>
      </c>
    </row>
    <row r="64" spans="1:22" thickBot="1">
      <c r="A64" s="31" t="s">
        <v>282</v>
      </c>
      <c r="B64" s="28" t="str">
        <f t="shared" si="17"/>
        <v>o1910FB2</v>
      </c>
      <c r="C64" s="28" t="str">
        <f t="shared" si="20"/>
        <v>Actinopterygii</v>
      </c>
      <c r="D64" s="28" t="s">
        <v>196</v>
      </c>
      <c r="E64" s="28" t="s">
        <v>448</v>
      </c>
      <c r="F64" s="24" t="s">
        <v>141</v>
      </c>
      <c r="G64" s="24" t="s">
        <v>179</v>
      </c>
      <c r="H64" s="24" t="s">
        <v>70</v>
      </c>
      <c r="I64" s="28" t="s">
        <v>433</v>
      </c>
      <c r="J64" s="28" t="s">
        <v>434</v>
      </c>
      <c r="K64" s="28" t="s">
        <v>449</v>
      </c>
      <c r="L64" s="28" t="s">
        <v>142</v>
      </c>
      <c r="M64" s="34" t="s">
        <v>450</v>
      </c>
      <c r="N64" s="36" t="s">
        <v>190</v>
      </c>
      <c r="U64" s="32" t="s">
        <v>454</v>
      </c>
      <c r="V64" s="32" t="s">
        <v>227</v>
      </c>
    </row>
    <row r="65" spans="1:22" thickBot="1">
      <c r="A65" s="31" t="s">
        <v>282</v>
      </c>
      <c r="B65" s="28" t="str">
        <f t="shared" si="17"/>
        <v>o1910FB2</v>
      </c>
      <c r="C65" s="28" t="str">
        <f t="shared" si="20"/>
        <v>Aves</v>
      </c>
      <c r="D65" s="28" t="s">
        <v>196</v>
      </c>
      <c r="E65" s="24" t="s">
        <v>201</v>
      </c>
      <c r="F65" s="24" t="s">
        <v>141</v>
      </c>
      <c r="G65" s="24" t="s">
        <v>179</v>
      </c>
      <c r="H65" s="24" t="s">
        <v>181</v>
      </c>
      <c r="I65" s="24" t="s">
        <v>221</v>
      </c>
      <c r="J65" s="24" t="s">
        <v>202</v>
      </c>
      <c r="K65" s="24" t="str">
        <f t="shared" ref="K65" si="22">LEFT(E65, FIND(" ",E65)-1)</f>
        <v>Egretta</v>
      </c>
      <c r="L65" s="28" t="s">
        <v>142</v>
      </c>
      <c r="M65" s="34" t="s">
        <v>189</v>
      </c>
      <c r="N65" s="35">
        <v>1</v>
      </c>
      <c r="U65" s="32" t="s">
        <v>454</v>
      </c>
      <c r="V65" s="32" t="s">
        <v>227</v>
      </c>
    </row>
    <row r="66" spans="1:22" thickBot="1">
      <c r="A66" s="31" t="s">
        <v>282</v>
      </c>
      <c r="B66" s="28" t="str">
        <f t="shared" si="17"/>
        <v>o1910FB2</v>
      </c>
      <c r="C66" s="28" t="str">
        <f t="shared" si="20"/>
        <v>Aves</v>
      </c>
      <c r="D66" s="28" t="s">
        <v>196</v>
      </c>
      <c r="E66" s="24" t="s">
        <v>238</v>
      </c>
      <c r="F66" s="24" t="s">
        <v>141</v>
      </c>
      <c r="G66" s="24" t="s">
        <v>179</v>
      </c>
      <c r="H66" s="24" t="s">
        <v>181</v>
      </c>
      <c r="I66" s="25" t="s">
        <v>243</v>
      </c>
      <c r="J66" s="24" t="s">
        <v>239</v>
      </c>
      <c r="K66" s="24" t="s">
        <v>240</v>
      </c>
      <c r="L66" s="28" t="s">
        <v>142</v>
      </c>
      <c r="M66" s="34" t="s">
        <v>315</v>
      </c>
      <c r="N66" s="35">
        <v>10</v>
      </c>
      <c r="U66" s="32" t="s">
        <v>454</v>
      </c>
      <c r="V66" s="32" t="s">
        <v>227</v>
      </c>
    </row>
    <row r="67" spans="1:22" thickBot="1">
      <c r="A67" s="31" t="s">
        <v>282</v>
      </c>
      <c r="B67" s="28" t="str">
        <f t="shared" si="17"/>
        <v>o1910FB2</v>
      </c>
      <c r="C67" s="28" t="str">
        <f t="shared" si="20"/>
        <v>Aves</v>
      </c>
      <c r="D67" s="28" t="s">
        <v>196</v>
      </c>
      <c r="E67" s="28" t="s">
        <v>405</v>
      </c>
      <c r="F67" s="24" t="s">
        <v>141</v>
      </c>
      <c r="G67" s="24" t="s">
        <v>179</v>
      </c>
      <c r="H67" s="24" t="s">
        <v>181</v>
      </c>
      <c r="I67" s="25" t="s">
        <v>243</v>
      </c>
      <c r="J67" s="24" t="s">
        <v>239</v>
      </c>
      <c r="K67" s="24" t="s">
        <v>240</v>
      </c>
      <c r="L67" s="28" t="s">
        <v>142</v>
      </c>
      <c r="M67" s="34" t="s">
        <v>316</v>
      </c>
      <c r="N67" s="35">
        <v>8</v>
      </c>
      <c r="U67" s="32" t="s">
        <v>454</v>
      </c>
      <c r="V67" s="32" t="s">
        <v>227</v>
      </c>
    </row>
    <row r="68" spans="1:22" thickBot="1">
      <c r="A68" s="31" t="s">
        <v>282</v>
      </c>
      <c r="B68" s="28" t="str">
        <f t="shared" si="17"/>
        <v>o1910FB2</v>
      </c>
      <c r="C68" s="28" t="str">
        <f t="shared" si="20"/>
        <v>Aves</v>
      </c>
      <c r="D68" s="28" t="s">
        <v>196</v>
      </c>
      <c r="E68" s="28" t="s">
        <v>394</v>
      </c>
      <c r="F68" s="24" t="s">
        <v>141</v>
      </c>
      <c r="G68" s="24" t="s">
        <v>179</v>
      </c>
      <c r="H68" s="24" t="s">
        <v>181</v>
      </c>
      <c r="I68" s="24" t="s">
        <v>182</v>
      </c>
      <c r="J68" s="24" t="s">
        <v>182</v>
      </c>
      <c r="K68" s="28" t="s">
        <v>237</v>
      </c>
      <c r="L68" s="28" t="s">
        <v>142</v>
      </c>
      <c r="M68" s="34" t="s">
        <v>312</v>
      </c>
      <c r="N68" s="35">
        <v>2</v>
      </c>
      <c r="U68" s="32" t="s">
        <v>454</v>
      </c>
      <c r="V68" s="32" t="s">
        <v>227</v>
      </c>
    </row>
    <row r="69" spans="1:22" thickBot="1">
      <c r="A69" s="31" t="s">
        <v>282</v>
      </c>
      <c r="B69" s="28" t="str">
        <f t="shared" si="17"/>
        <v>o1910FB2</v>
      </c>
      <c r="C69" s="28" t="str">
        <f t="shared" si="20"/>
        <v>Aves</v>
      </c>
      <c r="D69" s="28" t="s">
        <v>196</v>
      </c>
      <c r="E69" s="28" t="s">
        <v>369</v>
      </c>
      <c r="F69" s="24" t="s">
        <v>141</v>
      </c>
      <c r="G69" s="24" t="s">
        <v>179</v>
      </c>
      <c r="H69" s="24" t="s">
        <v>181</v>
      </c>
      <c r="I69" s="24" t="s">
        <v>182</v>
      </c>
      <c r="J69" s="24" t="s">
        <v>182</v>
      </c>
      <c r="K69" s="28" t="s">
        <v>237</v>
      </c>
      <c r="L69" s="28" t="s">
        <v>142</v>
      </c>
      <c r="M69" s="34" t="s">
        <v>304</v>
      </c>
      <c r="N69" s="35">
        <v>1</v>
      </c>
      <c r="U69" s="32" t="s">
        <v>454</v>
      </c>
      <c r="V69" s="32" t="s">
        <v>227</v>
      </c>
    </row>
    <row r="70" spans="1:22" thickBot="1">
      <c r="A70" s="31" t="s">
        <v>282</v>
      </c>
      <c r="B70" s="28" t="str">
        <f t="shared" si="17"/>
        <v>o1910FB2</v>
      </c>
      <c r="C70" s="28" t="str">
        <f t="shared" ref="C70" si="23">H70</f>
        <v>Aves</v>
      </c>
      <c r="D70" s="28" t="s">
        <v>196</v>
      </c>
      <c r="E70" s="25" t="s">
        <v>247</v>
      </c>
      <c r="F70" s="24" t="s">
        <v>141</v>
      </c>
      <c r="G70" s="24" t="s">
        <v>179</v>
      </c>
      <c r="H70" s="24" t="s">
        <v>181</v>
      </c>
      <c r="I70" s="24" t="s">
        <v>182</v>
      </c>
      <c r="J70" s="24" t="s">
        <v>208</v>
      </c>
      <c r="K70" s="24" t="str">
        <f t="shared" ref="K70" si="24">LEFT(E70, FIND(" ",E70)-1)</f>
        <v>Hypsipetes</v>
      </c>
      <c r="L70" s="28" t="s">
        <v>142</v>
      </c>
      <c r="M70" s="34" t="s">
        <v>310</v>
      </c>
      <c r="N70" s="35">
        <v>3</v>
      </c>
      <c r="U70" s="32" t="s">
        <v>454</v>
      </c>
      <c r="V70" s="32" t="s">
        <v>227</v>
      </c>
    </row>
    <row r="71" spans="1:22" thickBot="1">
      <c r="A71" s="31" t="s">
        <v>282</v>
      </c>
      <c r="B71" s="28" t="str">
        <f t="shared" ref="B71:B72" si="25">CONCATENATE("o", A71)</f>
        <v>o1910FB2</v>
      </c>
      <c r="C71" s="28" t="str">
        <f t="shared" ref="C71:C72" si="26">H71</f>
        <v>Malacostraca</v>
      </c>
      <c r="D71" s="28" t="s">
        <v>196</v>
      </c>
      <c r="E71" s="28" t="s">
        <v>336</v>
      </c>
      <c r="F71" s="24" t="s">
        <v>141</v>
      </c>
      <c r="G71" s="28" t="s">
        <v>223</v>
      </c>
      <c r="H71" s="28" t="s">
        <v>335</v>
      </c>
      <c r="I71" s="28" t="s">
        <v>338</v>
      </c>
      <c r="J71" s="28" t="s">
        <v>339</v>
      </c>
      <c r="K71" s="28" t="s">
        <v>340</v>
      </c>
      <c r="L71" s="28" t="s">
        <v>142</v>
      </c>
      <c r="M71" s="34" t="s">
        <v>298</v>
      </c>
      <c r="N71" s="35">
        <v>5</v>
      </c>
      <c r="U71" s="32" t="s">
        <v>454</v>
      </c>
      <c r="V71" s="32" t="s">
        <v>227</v>
      </c>
    </row>
    <row r="72" spans="1:22" thickBot="1">
      <c r="A72" s="31" t="s">
        <v>282</v>
      </c>
      <c r="B72" s="28" t="str">
        <f t="shared" si="25"/>
        <v>o1910FB2</v>
      </c>
      <c r="C72" s="28" t="str">
        <f t="shared" si="26"/>
        <v>Mammalia</v>
      </c>
      <c r="D72" s="28" t="s">
        <v>196</v>
      </c>
      <c r="E72" s="28" t="s">
        <v>406</v>
      </c>
      <c r="F72" s="24" t="s">
        <v>141</v>
      </c>
      <c r="G72" s="28" t="s">
        <v>355</v>
      </c>
      <c r="H72" s="28" t="s">
        <v>220</v>
      </c>
      <c r="I72" s="28" t="s">
        <v>219</v>
      </c>
      <c r="J72" s="33" t="s">
        <v>218</v>
      </c>
      <c r="K72" s="28" t="s">
        <v>407</v>
      </c>
      <c r="L72" s="28" t="s">
        <v>142</v>
      </c>
      <c r="M72" s="34" t="s">
        <v>187</v>
      </c>
      <c r="N72" s="35">
        <v>1</v>
      </c>
      <c r="U72" s="32" t="s">
        <v>454</v>
      </c>
      <c r="V72" s="32" t="s">
        <v>227</v>
      </c>
    </row>
    <row r="73" spans="1:22" thickBot="1">
      <c r="A73" s="31" t="s">
        <v>282</v>
      </c>
      <c r="B73" s="28" t="str">
        <f t="shared" ref="B73:B77" si="27">CONCATENATE("o", A73)</f>
        <v>o1910FB2</v>
      </c>
      <c r="C73" s="28" t="str">
        <f t="shared" ref="C73" si="28">H73</f>
        <v>Insecta</v>
      </c>
      <c r="D73" s="28" t="s">
        <v>196</v>
      </c>
      <c r="E73" s="28" t="s">
        <v>408</v>
      </c>
      <c r="F73" s="24" t="s">
        <v>141</v>
      </c>
      <c r="G73" s="24" t="s">
        <v>223</v>
      </c>
      <c r="H73" s="24" t="s">
        <v>224</v>
      </c>
      <c r="I73" s="28" t="s">
        <v>357</v>
      </c>
      <c r="J73" s="28" t="s">
        <v>396</v>
      </c>
      <c r="K73" s="28" t="s">
        <v>409</v>
      </c>
      <c r="L73" s="28" t="s">
        <v>142</v>
      </c>
      <c r="M73" s="34" t="s">
        <v>317</v>
      </c>
      <c r="N73" s="35">
        <v>1</v>
      </c>
      <c r="U73" s="32" t="s">
        <v>454</v>
      </c>
      <c r="V73" s="32" t="s">
        <v>227</v>
      </c>
    </row>
    <row r="74" spans="1:22" thickBot="1">
      <c r="A74" s="31" t="s">
        <v>282</v>
      </c>
      <c r="B74" s="28" t="str">
        <f t="shared" si="27"/>
        <v>o1910FB2</v>
      </c>
      <c r="C74" s="28" t="str">
        <f t="shared" ref="C74" si="29">H74</f>
        <v>Insecta</v>
      </c>
      <c r="D74" s="28" t="s">
        <v>196</v>
      </c>
      <c r="E74" s="24" t="s">
        <v>222</v>
      </c>
      <c r="F74" s="24" t="s">
        <v>141</v>
      </c>
      <c r="G74" s="24" t="s">
        <v>223</v>
      </c>
      <c r="H74" s="24" t="s">
        <v>224</v>
      </c>
      <c r="I74" s="24" t="s">
        <v>225</v>
      </c>
      <c r="J74" s="24" t="s">
        <v>226</v>
      </c>
      <c r="K74" s="24" t="str">
        <f t="shared" ref="K74" si="30">LEFT(E74, FIND(" ",E74)-1)</f>
        <v>Trithemis</v>
      </c>
      <c r="L74" s="28" t="s">
        <v>142</v>
      </c>
      <c r="M74" s="34" t="s">
        <v>193</v>
      </c>
      <c r="N74" s="35">
        <v>2</v>
      </c>
      <c r="U74" s="32" t="s">
        <v>454</v>
      </c>
      <c r="V74" s="32" t="s">
        <v>227</v>
      </c>
    </row>
    <row r="75" spans="1:22" thickBot="1">
      <c r="A75" s="31" t="s">
        <v>282</v>
      </c>
      <c r="B75" s="28" t="str">
        <f t="shared" si="27"/>
        <v>o1910FB2</v>
      </c>
      <c r="C75" s="28" t="str">
        <f t="shared" ref="C75:C77" si="31">H75</f>
        <v>Insecta</v>
      </c>
      <c r="D75" s="28" t="s">
        <v>196</v>
      </c>
      <c r="E75" s="28" t="s">
        <v>348</v>
      </c>
      <c r="F75" s="24" t="s">
        <v>141</v>
      </c>
      <c r="G75" s="24" t="s">
        <v>223</v>
      </c>
      <c r="H75" s="24" t="s">
        <v>224</v>
      </c>
      <c r="I75" s="24" t="s">
        <v>225</v>
      </c>
      <c r="J75" s="28" t="s">
        <v>349</v>
      </c>
      <c r="K75" s="28" t="s">
        <v>350</v>
      </c>
      <c r="L75" s="28" t="s">
        <v>142</v>
      </c>
      <c r="M75" s="34" t="s">
        <v>301</v>
      </c>
      <c r="N75" s="35">
        <v>3</v>
      </c>
      <c r="U75" s="32" t="s">
        <v>454</v>
      </c>
      <c r="V75" s="32" t="s">
        <v>227</v>
      </c>
    </row>
    <row r="76" spans="1:22" thickBot="1">
      <c r="A76" s="31" t="s">
        <v>282</v>
      </c>
      <c r="B76" s="28" t="str">
        <f t="shared" si="27"/>
        <v>o1910FB2</v>
      </c>
      <c r="C76" s="28" t="str">
        <f t="shared" si="31"/>
        <v>Insecta</v>
      </c>
      <c r="D76" s="28" t="s">
        <v>196</v>
      </c>
      <c r="E76" s="28" t="s">
        <v>411</v>
      </c>
      <c r="F76" s="24" t="s">
        <v>141</v>
      </c>
      <c r="G76" s="24" t="s">
        <v>223</v>
      </c>
      <c r="H76" s="24" t="s">
        <v>224</v>
      </c>
      <c r="I76" s="24" t="s">
        <v>225</v>
      </c>
      <c r="J76" s="28" t="s">
        <v>410</v>
      </c>
      <c r="K76" s="28" t="s">
        <v>412</v>
      </c>
      <c r="L76" s="28" t="s">
        <v>142</v>
      </c>
      <c r="M76" s="34" t="s">
        <v>318</v>
      </c>
      <c r="N76" s="35">
        <v>3</v>
      </c>
      <c r="U76" s="32" t="s">
        <v>454</v>
      </c>
      <c r="V76" s="32" t="s">
        <v>227</v>
      </c>
    </row>
    <row r="77" spans="1:22" thickBot="1">
      <c r="A77" s="31" t="s">
        <v>282</v>
      </c>
      <c r="B77" s="28" t="str">
        <f t="shared" si="27"/>
        <v>o1910FB2</v>
      </c>
      <c r="C77" s="28" t="str">
        <f t="shared" si="31"/>
        <v>Insecta</v>
      </c>
      <c r="D77" s="28" t="s">
        <v>196</v>
      </c>
      <c r="E77" s="28" t="s">
        <v>360</v>
      </c>
      <c r="F77" s="24" t="s">
        <v>141</v>
      </c>
      <c r="G77" s="24" t="s">
        <v>223</v>
      </c>
      <c r="H77" s="24" t="s">
        <v>224</v>
      </c>
      <c r="I77" s="24" t="s">
        <v>225</v>
      </c>
      <c r="J77" s="24" t="s">
        <v>226</v>
      </c>
      <c r="K77" s="28" t="s">
        <v>361</v>
      </c>
      <c r="L77" s="28" t="s">
        <v>142</v>
      </c>
      <c r="M77" s="34" t="s">
        <v>305</v>
      </c>
      <c r="N77" s="35">
        <v>4</v>
      </c>
      <c r="U77" s="32" t="s">
        <v>454</v>
      </c>
      <c r="V77" s="32" t="s">
        <v>227</v>
      </c>
    </row>
    <row r="78" spans="1:22" thickBot="1">
      <c r="A78" s="31" t="s">
        <v>282</v>
      </c>
      <c r="B78" s="28" t="str">
        <f t="shared" ref="B78:B79" si="32">CONCATENATE("o", A78)</f>
        <v>o1910FB2</v>
      </c>
      <c r="C78" s="28" t="str">
        <f t="shared" ref="C78" si="33">H78</f>
        <v>Insecta</v>
      </c>
      <c r="D78" s="28" t="s">
        <v>196</v>
      </c>
      <c r="E78" s="28" t="s">
        <v>381</v>
      </c>
      <c r="F78" s="24" t="s">
        <v>141</v>
      </c>
      <c r="G78" s="24" t="s">
        <v>223</v>
      </c>
      <c r="H78" s="24" t="s">
        <v>224</v>
      </c>
      <c r="I78" s="24" t="s">
        <v>225</v>
      </c>
      <c r="J78" s="24" t="s">
        <v>226</v>
      </c>
      <c r="K78" s="28" t="s">
        <v>382</v>
      </c>
      <c r="L78" s="28" t="s">
        <v>142</v>
      </c>
      <c r="M78" s="34" t="s">
        <v>307</v>
      </c>
      <c r="N78" s="35">
        <v>5</v>
      </c>
      <c r="U78" s="32" t="s">
        <v>454</v>
      </c>
      <c r="V78" s="32" t="s">
        <v>227</v>
      </c>
    </row>
    <row r="79" spans="1:22" thickBot="1">
      <c r="A79" s="31" t="s">
        <v>282</v>
      </c>
      <c r="B79" s="28" t="str">
        <f t="shared" si="32"/>
        <v>o1910FB2</v>
      </c>
      <c r="C79" s="28" t="str">
        <f t="shared" ref="C79:C80" si="34">H79</f>
        <v>Insecta</v>
      </c>
      <c r="D79" s="28" t="s">
        <v>196</v>
      </c>
      <c r="E79" s="28" t="s">
        <v>414</v>
      </c>
      <c r="F79" s="24" t="s">
        <v>141</v>
      </c>
      <c r="G79" s="24" t="s">
        <v>223</v>
      </c>
      <c r="H79" s="24" t="s">
        <v>224</v>
      </c>
      <c r="I79" s="24" t="s">
        <v>225</v>
      </c>
      <c r="J79" s="24" t="s">
        <v>226</v>
      </c>
      <c r="K79" s="28" t="s">
        <v>361</v>
      </c>
      <c r="L79" s="28" t="s">
        <v>142</v>
      </c>
      <c r="M79" s="34" t="s">
        <v>413</v>
      </c>
      <c r="N79" s="35">
        <v>2</v>
      </c>
      <c r="U79" s="32" t="s">
        <v>454</v>
      </c>
      <c r="V79" s="32" t="s">
        <v>227</v>
      </c>
    </row>
    <row r="80" spans="1:22" thickBot="1">
      <c r="A80" s="31" t="s">
        <v>282</v>
      </c>
      <c r="B80" s="28" t="str">
        <f t="shared" ref="B80:B129" si="35">CONCATENATE("o", A80)</f>
        <v>o1910FB2</v>
      </c>
      <c r="C80" s="28" t="str">
        <f t="shared" si="34"/>
        <v>Insecta</v>
      </c>
      <c r="D80" s="28" t="s">
        <v>196</v>
      </c>
      <c r="E80" s="28" t="s">
        <v>380</v>
      </c>
      <c r="F80" s="24" t="s">
        <v>141</v>
      </c>
      <c r="G80" s="24" t="s">
        <v>223</v>
      </c>
      <c r="H80" s="24" t="s">
        <v>224</v>
      </c>
      <c r="I80" s="24" t="s">
        <v>225</v>
      </c>
      <c r="J80" s="24" t="s">
        <v>226</v>
      </c>
      <c r="K80" s="28" t="s">
        <v>361</v>
      </c>
      <c r="L80" s="28" t="s">
        <v>142</v>
      </c>
      <c r="M80" s="34" t="s">
        <v>306</v>
      </c>
      <c r="N80" s="35">
        <v>3</v>
      </c>
      <c r="U80" s="32" t="s">
        <v>454</v>
      </c>
      <c r="V80" s="32" t="s">
        <v>227</v>
      </c>
    </row>
    <row r="81" spans="1:22" thickBot="1">
      <c r="A81" s="31" t="s">
        <v>283</v>
      </c>
      <c r="B81" s="28" t="str">
        <f t="shared" si="35"/>
        <v>o1912FB1</v>
      </c>
      <c r="C81" s="28" t="str">
        <f t="shared" ref="C81" si="36">H81</f>
        <v>Aves</v>
      </c>
      <c r="D81" s="28" t="s">
        <v>196</v>
      </c>
      <c r="E81" s="24" t="s">
        <v>201</v>
      </c>
      <c r="F81" s="24" t="s">
        <v>141</v>
      </c>
      <c r="G81" s="24" t="s">
        <v>179</v>
      </c>
      <c r="H81" s="24" t="s">
        <v>181</v>
      </c>
      <c r="I81" s="24" t="s">
        <v>221</v>
      </c>
      <c r="J81" s="24" t="s">
        <v>202</v>
      </c>
      <c r="K81" s="24" t="str">
        <f t="shared" ref="K81" si="37">LEFT(E81, FIND(" ",E81)-1)</f>
        <v>Egretta</v>
      </c>
      <c r="L81" s="28" t="s">
        <v>142</v>
      </c>
      <c r="M81" s="34" t="s">
        <v>189</v>
      </c>
      <c r="N81" s="35">
        <v>2</v>
      </c>
      <c r="U81" s="32" t="s">
        <v>454</v>
      </c>
      <c r="V81" s="32" t="s">
        <v>227</v>
      </c>
    </row>
    <row r="82" spans="1:22" thickBot="1">
      <c r="A82" s="31" t="s">
        <v>283</v>
      </c>
      <c r="B82" s="28" t="str">
        <f t="shared" si="35"/>
        <v>o1912FB1</v>
      </c>
      <c r="C82" s="28" t="str">
        <f t="shared" ref="C82:C129" si="38">H82</f>
        <v>Aves</v>
      </c>
      <c r="D82" s="28" t="s">
        <v>196</v>
      </c>
      <c r="E82" s="28" t="s">
        <v>394</v>
      </c>
      <c r="F82" s="24" t="s">
        <v>141</v>
      </c>
      <c r="G82" s="24" t="s">
        <v>179</v>
      </c>
      <c r="H82" s="24" t="s">
        <v>181</v>
      </c>
      <c r="I82" s="24" t="s">
        <v>182</v>
      </c>
      <c r="J82" s="24" t="s">
        <v>182</v>
      </c>
      <c r="K82" s="28" t="s">
        <v>237</v>
      </c>
      <c r="L82" s="28" t="s">
        <v>142</v>
      </c>
      <c r="M82" s="34" t="s">
        <v>312</v>
      </c>
      <c r="N82" s="35">
        <v>3</v>
      </c>
      <c r="U82" s="32" t="s">
        <v>454</v>
      </c>
      <c r="V82" s="32" t="s">
        <v>227</v>
      </c>
    </row>
    <row r="83" spans="1:22" thickBot="1">
      <c r="A83" s="31" t="s">
        <v>283</v>
      </c>
      <c r="B83" s="28" t="str">
        <f t="shared" si="35"/>
        <v>o1912FB1</v>
      </c>
      <c r="C83" s="28" t="str">
        <f t="shared" si="38"/>
        <v>Aves</v>
      </c>
      <c r="D83" s="28" t="s">
        <v>196</v>
      </c>
      <c r="E83" s="24" t="s">
        <v>207</v>
      </c>
      <c r="F83" s="24" t="s">
        <v>141</v>
      </c>
      <c r="G83" s="24" t="s">
        <v>179</v>
      </c>
      <c r="H83" s="24" t="s">
        <v>181</v>
      </c>
      <c r="I83" s="24" t="s">
        <v>182</v>
      </c>
      <c r="J83" s="24" t="s">
        <v>208</v>
      </c>
      <c r="K83" s="24" t="str">
        <f t="shared" ref="K83:K85" si="39">LEFT(E83, FIND(" ",E83)-1)</f>
        <v>Pycnonotus</v>
      </c>
      <c r="L83" s="28" t="s">
        <v>142</v>
      </c>
      <c r="M83" s="34" t="s">
        <v>197</v>
      </c>
      <c r="N83" s="35">
        <v>3</v>
      </c>
      <c r="U83" s="32" t="s">
        <v>454</v>
      </c>
      <c r="V83" s="32" t="s">
        <v>227</v>
      </c>
    </row>
    <row r="84" spans="1:22" thickBot="1">
      <c r="A84" s="31" t="s">
        <v>283</v>
      </c>
      <c r="B84" s="28" t="str">
        <f t="shared" si="35"/>
        <v>o1912FB1</v>
      </c>
      <c r="C84" s="28" t="str">
        <f t="shared" si="38"/>
        <v>Aves</v>
      </c>
      <c r="D84" s="28" t="s">
        <v>196</v>
      </c>
      <c r="E84" s="24" t="s">
        <v>203</v>
      </c>
      <c r="F84" s="24" t="s">
        <v>141</v>
      </c>
      <c r="G84" s="24" t="s">
        <v>179</v>
      </c>
      <c r="H84" s="24" t="s">
        <v>181</v>
      </c>
      <c r="I84" s="24" t="s">
        <v>216</v>
      </c>
      <c r="J84" s="24" t="s">
        <v>204</v>
      </c>
      <c r="K84" s="24" t="str">
        <f t="shared" si="39"/>
        <v>Streptopelia</v>
      </c>
      <c r="L84" s="28" t="s">
        <v>142</v>
      </c>
      <c r="M84" s="34" t="s">
        <v>198</v>
      </c>
      <c r="N84" s="35">
        <v>1</v>
      </c>
      <c r="U84" s="32" t="s">
        <v>454</v>
      </c>
      <c r="V84" s="32" t="s">
        <v>227</v>
      </c>
    </row>
    <row r="85" spans="1:22" thickBot="1">
      <c r="A85" s="31" t="s">
        <v>283</v>
      </c>
      <c r="B85" s="28" t="str">
        <f t="shared" si="35"/>
        <v>o1912FB1</v>
      </c>
      <c r="C85" s="28" t="str">
        <f t="shared" si="38"/>
        <v>Aves</v>
      </c>
      <c r="D85" s="28" t="s">
        <v>196</v>
      </c>
      <c r="E85" s="25" t="s">
        <v>247</v>
      </c>
      <c r="F85" s="24" t="s">
        <v>141</v>
      </c>
      <c r="G85" s="24" t="s">
        <v>179</v>
      </c>
      <c r="H85" s="24" t="s">
        <v>181</v>
      </c>
      <c r="I85" s="24" t="s">
        <v>182</v>
      </c>
      <c r="J85" s="24" t="s">
        <v>208</v>
      </c>
      <c r="K85" s="24" t="str">
        <f t="shared" si="39"/>
        <v>Hypsipetes</v>
      </c>
      <c r="L85" s="28" t="s">
        <v>142</v>
      </c>
      <c r="M85" s="34" t="s">
        <v>310</v>
      </c>
      <c r="N85" s="35">
        <v>3</v>
      </c>
      <c r="U85" s="32" t="s">
        <v>454</v>
      </c>
      <c r="V85" s="32" t="s">
        <v>227</v>
      </c>
    </row>
    <row r="86" spans="1:22" thickBot="1">
      <c r="A86" s="31" t="s">
        <v>283</v>
      </c>
      <c r="B86" s="28" t="str">
        <f t="shared" si="35"/>
        <v>o1912FB1</v>
      </c>
      <c r="C86" s="28" t="str">
        <f t="shared" si="38"/>
        <v>Aves</v>
      </c>
      <c r="D86" s="28" t="s">
        <v>196</v>
      </c>
      <c r="E86" s="24" t="s">
        <v>205</v>
      </c>
      <c r="F86" s="24" t="s">
        <v>141</v>
      </c>
      <c r="G86" s="24" t="s">
        <v>179</v>
      </c>
      <c r="H86" s="24" t="s">
        <v>181</v>
      </c>
      <c r="I86" s="24" t="s">
        <v>182</v>
      </c>
      <c r="J86" s="24" t="s">
        <v>206</v>
      </c>
      <c r="K86" s="24" t="str">
        <f t="shared" ref="K86" si="40">LEFT(E86, FIND(" ",E86)-1)</f>
        <v>Passer</v>
      </c>
      <c r="L86" s="28" t="s">
        <v>142</v>
      </c>
      <c r="M86" s="34" t="s">
        <v>186</v>
      </c>
      <c r="N86" s="35">
        <v>5</v>
      </c>
      <c r="U86" s="32" t="s">
        <v>454</v>
      </c>
      <c r="V86" s="32" t="s">
        <v>227</v>
      </c>
    </row>
    <row r="87" spans="1:22" thickBot="1">
      <c r="A87" s="31" t="s">
        <v>283</v>
      </c>
      <c r="B87" s="28" t="str">
        <f t="shared" si="35"/>
        <v>o1912FB1</v>
      </c>
      <c r="C87" s="28" t="str">
        <f t="shared" si="38"/>
        <v>Aves</v>
      </c>
      <c r="D87" s="28" t="s">
        <v>196</v>
      </c>
      <c r="E87" s="28" t="s">
        <v>369</v>
      </c>
      <c r="F87" s="24" t="s">
        <v>141</v>
      </c>
      <c r="G87" s="24" t="s">
        <v>179</v>
      </c>
      <c r="H87" s="24" t="s">
        <v>181</v>
      </c>
      <c r="I87" s="24" t="s">
        <v>182</v>
      </c>
      <c r="J87" s="24" t="s">
        <v>182</v>
      </c>
      <c r="K87" s="28" t="s">
        <v>237</v>
      </c>
      <c r="L87" s="28" t="s">
        <v>142</v>
      </c>
      <c r="M87" s="34" t="s">
        <v>304</v>
      </c>
      <c r="N87" s="35">
        <v>1</v>
      </c>
      <c r="U87" s="32" t="s">
        <v>454</v>
      </c>
      <c r="V87" s="32" t="s">
        <v>227</v>
      </c>
    </row>
    <row r="88" spans="1:22" thickBot="1">
      <c r="A88" s="31" t="s">
        <v>283</v>
      </c>
      <c r="B88" s="28" t="str">
        <f t="shared" si="35"/>
        <v>o1912FB1</v>
      </c>
      <c r="C88" s="28" t="str">
        <f t="shared" si="38"/>
        <v>Aves</v>
      </c>
      <c r="D88" s="28" t="s">
        <v>196</v>
      </c>
      <c r="E88" s="24" t="s">
        <v>244</v>
      </c>
      <c r="F88" s="24" t="s">
        <v>141</v>
      </c>
      <c r="G88" s="24" t="s">
        <v>179</v>
      </c>
      <c r="H88" s="24" t="s">
        <v>181</v>
      </c>
      <c r="I88" s="24" t="s">
        <v>182</v>
      </c>
      <c r="J88" s="24" t="s">
        <v>245</v>
      </c>
      <c r="K88" s="24" t="s">
        <v>246</v>
      </c>
      <c r="L88" s="28" t="s">
        <v>142</v>
      </c>
      <c r="M88" s="34" t="s">
        <v>319</v>
      </c>
      <c r="N88" s="35">
        <v>1</v>
      </c>
      <c r="U88" s="32" t="s">
        <v>454</v>
      </c>
      <c r="V88" s="32" t="s">
        <v>227</v>
      </c>
    </row>
    <row r="89" spans="1:22" thickBot="1">
      <c r="A89" s="31" t="s">
        <v>283</v>
      </c>
      <c r="B89" s="28" t="str">
        <f t="shared" si="35"/>
        <v>o1912FB1</v>
      </c>
      <c r="C89" s="28" t="str">
        <f t="shared" si="38"/>
        <v>Insecta</v>
      </c>
      <c r="D89" s="28" t="s">
        <v>196</v>
      </c>
      <c r="E89" s="24" t="s">
        <v>222</v>
      </c>
      <c r="F89" s="24" t="s">
        <v>141</v>
      </c>
      <c r="G89" s="24" t="s">
        <v>223</v>
      </c>
      <c r="H89" s="24" t="s">
        <v>224</v>
      </c>
      <c r="I89" s="24" t="s">
        <v>225</v>
      </c>
      <c r="J89" s="24" t="s">
        <v>226</v>
      </c>
      <c r="K89" s="24" t="str">
        <f t="shared" ref="K89" si="41">LEFT(E89, FIND(" ",E89)-1)</f>
        <v>Trithemis</v>
      </c>
      <c r="L89" s="28" t="s">
        <v>142</v>
      </c>
      <c r="M89" s="34" t="s">
        <v>193</v>
      </c>
      <c r="N89" s="35">
        <v>2</v>
      </c>
      <c r="U89" s="32" t="s">
        <v>454</v>
      </c>
      <c r="V89" s="32" t="s">
        <v>227</v>
      </c>
    </row>
    <row r="90" spans="1:22" thickBot="1">
      <c r="A90" s="31" t="s">
        <v>283</v>
      </c>
      <c r="B90" s="28" t="str">
        <f t="shared" si="35"/>
        <v>o1912FB1</v>
      </c>
      <c r="C90" s="28" t="str">
        <f t="shared" si="38"/>
        <v>Insecta</v>
      </c>
      <c r="D90" s="28" t="s">
        <v>196</v>
      </c>
      <c r="E90" s="28" t="s">
        <v>444</v>
      </c>
      <c r="F90" s="24" t="s">
        <v>141</v>
      </c>
      <c r="G90" s="24" t="s">
        <v>223</v>
      </c>
      <c r="H90" s="24" t="s">
        <v>224</v>
      </c>
      <c r="I90" s="28" t="s">
        <v>442</v>
      </c>
      <c r="J90" s="28" t="s">
        <v>443</v>
      </c>
      <c r="K90" s="28" t="s">
        <v>445</v>
      </c>
      <c r="L90" s="28" t="s">
        <v>142</v>
      </c>
      <c r="M90" s="38" t="s">
        <v>441</v>
      </c>
      <c r="N90" s="35">
        <v>1</v>
      </c>
      <c r="U90" s="32" t="s">
        <v>454</v>
      </c>
      <c r="V90" s="32" t="s">
        <v>227</v>
      </c>
    </row>
    <row r="91" spans="1:22" thickBot="1">
      <c r="A91" s="31" t="s">
        <v>283</v>
      </c>
      <c r="B91" s="28" t="str">
        <f t="shared" si="35"/>
        <v>o1912FB1</v>
      </c>
      <c r="C91" s="28" t="str">
        <f t="shared" si="38"/>
        <v>Actinopterygii</v>
      </c>
      <c r="D91" s="28" t="s">
        <v>196</v>
      </c>
      <c r="E91" s="28" t="s">
        <v>451</v>
      </c>
      <c r="F91" s="24" t="s">
        <v>141</v>
      </c>
      <c r="G91" s="24" t="s">
        <v>179</v>
      </c>
      <c r="H91" s="24" t="s">
        <v>70</v>
      </c>
      <c r="I91" s="28" t="s">
        <v>433</v>
      </c>
      <c r="J91" s="28" t="s">
        <v>434</v>
      </c>
      <c r="K91" s="28" t="s">
        <v>452</v>
      </c>
      <c r="L91" s="28" t="s">
        <v>142</v>
      </c>
      <c r="M91" s="34" t="s">
        <v>453</v>
      </c>
      <c r="N91" s="39"/>
      <c r="U91" s="32" t="s">
        <v>454</v>
      </c>
      <c r="V91" s="32" t="s">
        <v>227</v>
      </c>
    </row>
    <row r="92" spans="1:22" thickBot="1">
      <c r="A92" s="31" t="s">
        <v>283</v>
      </c>
      <c r="B92" s="28" t="str">
        <f t="shared" si="35"/>
        <v>o1912FB1</v>
      </c>
      <c r="C92" s="28" t="str">
        <f t="shared" si="38"/>
        <v>Actinopterygii</v>
      </c>
      <c r="D92" s="28" t="s">
        <v>196</v>
      </c>
      <c r="E92" s="28" t="s">
        <v>448</v>
      </c>
      <c r="F92" s="24" t="s">
        <v>141</v>
      </c>
      <c r="G92" s="24" t="s">
        <v>179</v>
      </c>
      <c r="H92" s="24" t="s">
        <v>70</v>
      </c>
      <c r="I92" s="28" t="s">
        <v>433</v>
      </c>
      <c r="J92" s="28" t="s">
        <v>434</v>
      </c>
      <c r="K92" s="28" t="s">
        <v>449</v>
      </c>
      <c r="L92" s="28" t="s">
        <v>142</v>
      </c>
      <c r="M92" s="34" t="s">
        <v>450</v>
      </c>
      <c r="N92" s="39"/>
      <c r="U92" s="32" t="s">
        <v>454</v>
      </c>
      <c r="V92" s="32" t="s">
        <v>227</v>
      </c>
    </row>
    <row r="93" spans="1:22" thickBot="1">
      <c r="A93" s="31" t="s">
        <v>283</v>
      </c>
      <c r="B93" s="28" t="str">
        <f t="shared" si="35"/>
        <v>o1912FB1</v>
      </c>
      <c r="C93" s="28" t="str">
        <f t="shared" si="38"/>
        <v>Mammalia</v>
      </c>
      <c r="D93" s="28" t="s">
        <v>196</v>
      </c>
      <c r="E93" s="28" t="s">
        <v>406</v>
      </c>
      <c r="F93" s="24" t="s">
        <v>141</v>
      </c>
      <c r="G93" s="28" t="s">
        <v>355</v>
      </c>
      <c r="H93" s="28" t="s">
        <v>220</v>
      </c>
      <c r="I93" s="28" t="s">
        <v>219</v>
      </c>
      <c r="J93" s="33" t="s">
        <v>218</v>
      </c>
      <c r="K93" s="28" t="s">
        <v>407</v>
      </c>
      <c r="L93" s="28" t="s">
        <v>142</v>
      </c>
      <c r="M93" s="34" t="s">
        <v>342</v>
      </c>
      <c r="N93" s="35">
        <v>1</v>
      </c>
      <c r="P93" s="28" t="s">
        <v>341</v>
      </c>
      <c r="U93" s="32" t="s">
        <v>454</v>
      </c>
      <c r="V93" s="32" t="s">
        <v>227</v>
      </c>
    </row>
    <row r="94" spans="1:22" thickBot="1">
      <c r="A94" s="31" t="s">
        <v>283</v>
      </c>
      <c r="B94" s="28" t="str">
        <f t="shared" si="35"/>
        <v>o1912FB1</v>
      </c>
      <c r="C94" s="28" t="str">
        <f t="shared" si="38"/>
        <v>Actinopterygii</v>
      </c>
      <c r="D94" s="28" t="s">
        <v>196</v>
      </c>
      <c r="E94" s="28" t="s">
        <v>440</v>
      </c>
      <c r="F94" s="24" t="s">
        <v>141</v>
      </c>
      <c r="G94" s="24" t="s">
        <v>179</v>
      </c>
      <c r="H94" s="24" t="s">
        <v>70</v>
      </c>
      <c r="I94" s="28" t="s">
        <v>429</v>
      </c>
      <c r="J94" s="28" t="s">
        <v>430</v>
      </c>
      <c r="K94" s="28" t="s">
        <v>432</v>
      </c>
      <c r="L94" s="28" t="s">
        <v>142</v>
      </c>
      <c r="M94" s="38" t="s">
        <v>320</v>
      </c>
      <c r="N94" s="35">
        <v>2</v>
      </c>
      <c r="U94" s="32" t="s">
        <v>454</v>
      </c>
      <c r="V94" s="32" t="s">
        <v>227</v>
      </c>
    </row>
    <row r="95" spans="1:22" thickBot="1">
      <c r="A95" s="31" t="s">
        <v>283</v>
      </c>
      <c r="B95" s="28" t="str">
        <f t="shared" si="35"/>
        <v>o1912FB1</v>
      </c>
      <c r="C95" s="28" t="str">
        <f t="shared" si="38"/>
        <v>Insecta</v>
      </c>
      <c r="D95" s="28" t="s">
        <v>196</v>
      </c>
      <c r="E95" s="28" t="s">
        <v>438</v>
      </c>
      <c r="F95" s="24" t="s">
        <v>141</v>
      </c>
      <c r="G95" s="24" t="s">
        <v>223</v>
      </c>
      <c r="H95" s="24" t="s">
        <v>224</v>
      </c>
      <c r="I95" s="28" t="s">
        <v>357</v>
      </c>
      <c r="J95" s="28" t="s">
        <v>437</v>
      </c>
      <c r="K95" s="28" t="s">
        <v>439</v>
      </c>
      <c r="L95" s="28" t="s">
        <v>142</v>
      </c>
      <c r="M95" s="34" t="s">
        <v>321</v>
      </c>
      <c r="N95" s="35">
        <v>2</v>
      </c>
      <c r="U95" s="32" t="s">
        <v>454</v>
      </c>
      <c r="V95" s="32" t="s">
        <v>227</v>
      </c>
    </row>
    <row r="96" spans="1:22" thickBot="1">
      <c r="A96" s="31" t="s">
        <v>284</v>
      </c>
      <c r="B96" s="28" t="str">
        <f t="shared" si="35"/>
        <v>o2003FB1</v>
      </c>
      <c r="C96" s="28" t="str">
        <f t="shared" si="38"/>
        <v>Aves</v>
      </c>
      <c r="D96" s="28" t="s">
        <v>196</v>
      </c>
      <c r="E96" s="28" t="s">
        <v>401</v>
      </c>
      <c r="F96" s="24" t="s">
        <v>141</v>
      </c>
      <c r="G96" s="24" t="s">
        <v>179</v>
      </c>
      <c r="H96" s="24" t="s">
        <v>181</v>
      </c>
      <c r="I96" s="28" t="s">
        <v>403</v>
      </c>
      <c r="J96" s="28" t="s">
        <v>402</v>
      </c>
      <c r="K96" s="28" t="s">
        <v>404</v>
      </c>
      <c r="L96" s="28" t="s">
        <v>142</v>
      </c>
      <c r="M96" s="34" t="s">
        <v>314</v>
      </c>
      <c r="N96" s="35">
        <v>1</v>
      </c>
      <c r="U96" s="32" t="s">
        <v>454</v>
      </c>
      <c r="V96" s="32" t="s">
        <v>227</v>
      </c>
    </row>
    <row r="97" spans="1:22" thickBot="1">
      <c r="A97" s="31" t="s">
        <v>284</v>
      </c>
      <c r="B97" s="28" t="str">
        <f t="shared" si="35"/>
        <v>o2003FB1</v>
      </c>
      <c r="C97" s="28" t="str">
        <f t="shared" si="38"/>
        <v>Aves</v>
      </c>
      <c r="D97" s="28" t="s">
        <v>196</v>
      </c>
      <c r="E97" s="24" t="s">
        <v>184</v>
      </c>
      <c r="F97" s="24" t="s">
        <v>141</v>
      </c>
      <c r="G97" s="24" t="s">
        <v>179</v>
      </c>
      <c r="H97" s="24" t="s">
        <v>181</v>
      </c>
      <c r="I97" s="24" t="s">
        <v>182</v>
      </c>
      <c r="J97" s="24" t="s">
        <v>183</v>
      </c>
      <c r="K97" s="24" t="str">
        <f t="shared" ref="K97" si="42">LEFT(E97, FIND(" ",E97)-1)</f>
        <v>Hirundo</v>
      </c>
      <c r="L97" s="28" t="s">
        <v>142</v>
      </c>
      <c r="M97" s="34" t="s">
        <v>180</v>
      </c>
      <c r="N97" s="35">
        <v>1</v>
      </c>
      <c r="U97" s="32" t="s">
        <v>454</v>
      </c>
      <c r="V97" s="32" t="s">
        <v>227</v>
      </c>
    </row>
    <row r="98" spans="1:22" thickBot="1">
      <c r="A98" s="31" t="s">
        <v>284</v>
      </c>
      <c r="B98" s="28" t="str">
        <f t="shared" si="35"/>
        <v>o2003FB1</v>
      </c>
      <c r="C98" s="28" t="str">
        <f t="shared" si="38"/>
        <v>Aves</v>
      </c>
      <c r="D98" s="28" t="s">
        <v>196</v>
      </c>
      <c r="E98" s="24" t="s">
        <v>207</v>
      </c>
      <c r="F98" s="24" t="s">
        <v>141</v>
      </c>
      <c r="G98" s="24" t="s">
        <v>179</v>
      </c>
      <c r="H98" s="24" t="s">
        <v>181</v>
      </c>
      <c r="I98" s="24" t="s">
        <v>182</v>
      </c>
      <c r="J98" s="24" t="s">
        <v>208</v>
      </c>
      <c r="K98" s="24" t="str">
        <f t="shared" ref="K98:K99" si="43">LEFT(E98, FIND(" ",E98)-1)</f>
        <v>Pycnonotus</v>
      </c>
      <c r="L98" s="28" t="s">
        <v>142</v>
      </c>
      <c r="M98" s="34" t="s">
        <v>197</v>
      </c>
      <c r="N98" s="35">
        <v>3</v>
      </c>
      <c r="U98" s="32" t="s">
        <v>454</v>
      </c>
      <c r="V98" s="32" t="s">
        <v>227</v>
      </c>
    </row>
    <row r="99" spans="1:22" thickBot="1">
      <c r="A99" s="31" t="s">
        <v>284</v>
      </c>
      <c r="B99" s="28" t="str">
        <f t="shared" si="35"/>
        <v>o2003FB1</v>
      </c>
      <c r="C99" s="28" t="str">
        <f t="shared" si="38"/>
        <v>Aves</v>
      </c>
      <c r="D99" s="28" t="s">
        <v>196</v>
      </c>
      <c r="E99" s="25" t="s">
        <v>247</v>
      </c>
      <c r="F99" s="24" t="s">
        <v>141</v>
      </c>
      <c r="G99" s="24" t="s">
        <v>179</v>
      </c>
      <c r="H99" s="24" t="s">
        <v>181</v>
      </c>
      <c r="I99" s="24" t="s">
        <v>182</v>
      </c>
      <c r="J99" s="24" t="s">
        <v>208</v>
      </c>
      <c r="K99" s="24" t="str">
        <f t="shared" si="43"/>
        <v>Hypsipetes</v>
      </c>
      <c r="L99" s="28" t="s">
        <v>142</v>
      </c>
      <c r="M99" s="34" t="s">
        <v>310</v>
      </c>
      <c r="N99" s="35">
        <v>2</v>
      </c>
      <c r="U99" s="32" t="s">
        <v>454</v>
      </c>
      <c r="V99" s="32" t="s">
        <v>227</v>
      </c>
    </row>
    <row r="100" spans="1:22" thickBot="1">
      <c r="A100" s="31" t="s">
        <v>284</v>
      </c>
      <c r="B100" s="28" t="str">
        <f t="shared" si="35"/>
        <v>o2003FB1</v>
      </c>
      <c r="C100" s="28" t="str">
        <f t="shared" si="38"/>
        <v>Aves</v>
      </c>
      <c r="D100" s="28" t="s">
        <v>196</v>
      </c>
      <c r="E100" s="24" t="s">
        <v>241</v>
      </c>
      <c r="F100" s="24" t="s">
        <v>141</v>
      </c>
      <c r="G100" s="24" t="s">
        <v>179</v>
      </c>
      <c r="H100" s="24" t="s">
        <v>181</v>
      </c>
      <c r="I100" s="25" t="s">
        <v>447</v>
      </c>
      <c r="J100" s="24" t="s">
        <v>202</v>
      </c>
      <c r="K100" s="24" t="s">
        <v>242</v>
      </c>
      <c r="L100" s="24" t="s">
        <v>142</v>
      </c>
      <c r="M100" s="34" t="s">
        <v>322</v>
      </c>
      <c r="N100" s="35">
        <v>1</v>
      </c>
      <c r="U100" s="32" t="s">
        <v>454</v>
      </c>
      <c r="V100" s="32" t="s">
        <v>227</v>
      </c>
    </row>
    <row r="101" spans="1:22" thickBot="1">
      <c r="A101" s="31" t="s">
        <v>284</v>
      </c>
      <c r="B101" s="28" t="str">
        <f t="shared" si="35"/>
        <v>o2003FB1</v>
      </c>
      <c r="C101" s="28" t="str">
        <f t="shared" si="38"/>
        <v>Insecta</v>
      </c>
      <c r="D101" s="28" t="s">
        <v>196</v>
      </c>
      <c r="E101" s="28" t="s">
        <v>446</v>
      </c>
      <c r="F101" s="24" t="s">
        <v>141</v>
      </c>
      <c r="G101" s="24" t="s">
        <v>223</v>
      </c>
      <c r="H101" s="24" t="s">
        <v>224</v>
      </c>
      <c r="I101" s="28" t="s">
        <v>357</v>
      </c>
      <c r="J101" s="28" t="s">
        <v>358</v>
      </c>
      <c r="K101" s="28" t="s">
        <v>359</v>
      </c>
      <c r="L101" s="28" t="s">
        <v>142</v>
      </c>
      <c r="M101" s="34" t="s">
        <v>323</v>
      </c>
      <c r="N101" s="35">
        <v>1</v>
      </c>
      <c r="U101" s="32" t="s">
        <v>454</v>
      </c>
      <c r="V101" s="32" t="s">
        <v>227</v>
      </c>
    </row>
    <row r="102" spans="1:22" thickBot="1">
      <c r="A102" s="31" t="s">
        <v>284</v>
      </c>
      <c r="B102" s="28" t="str">
        <f t="shared" si="35"/>
        <v>o2003FB1</v>
      </c>
      <c r="C102" s="28" t="str">
        <f t="shared" si="38"/>
        <v>Insecta</v>
      </c>
      <c r="D102" s="28" t="s">
        <v>196</v>
      </c>
      <c r="E102" s="28" t="s">
        <v>343</v>
      </c>
      <c r="F102" s="24" t="s">
        <v>141</v>
      </c>
      <c r="G102" s="28" t="s">
        <v>223</v>
      </c>
      <c r="H102" s="28" t="s">
        <v>344</v>
      </c>
      <c r="I102" s="24" t="s">
        <v>225</v>
      </c>
      <c r="J102" s="28" t="s">
        <v>345</v>
      </c>
      <c r="K102" s="28" t="s">
        <v>346</v>
      </c>
      <c r="L102" s="28" t="s">
        <v>142</v>
      </c>
      <c r="M102" s="34" t="s">
        <v>300</v>
      </c>
      <c r="N102" s="35">
        <v>1</v>
      </c>
      <c r="U102" s="32" t="s">
        <v>454</v>
      </c>
      <c r="V102" s="32" t="s">
        <v>227</v>
      </c>
    </row>
    <row r="103" spans="1:22" thickBot="1">
      <c r="A103" s="31" t="s">
        <v>284</v>
      </c>
      <c r="B103" s="28" t="str">
        <f t="shared" si="35"/>
        <v>o2003FB1</v>
      </c>
      <c r="C103" s="28" t="str">
        <f t="shared" si="38"/>
        <v>Insecta</v>
      </c>
      <c r="D103" s="28" t="s">
        <v>196</v>
      </c>
      <c r="E103" s="28" t="s">
        <v>381</v>
      </c>
      <c r="F103" s="24" t="s">
        <v>141</v>
      </c>
      <c r="G103" s="24" t="s">
        <v>223</v>
      </c>
      <c r="H103" s="24" t="s">
        <v>224</v>
      </c>
      <c r="I103" s="24" t="s">
        <v>225</v>
      </c>
      <c r="J103" s="24" t="s">
        <v>226</v>
      </c>
      <c r="K103" s="28" t="s">
        <v>382</v>
      </c>
      <c r="L103" s="28" t="s">
        <v>142</v>
      </c>
      <c r="M103" s="34" t="s">
        <v>307</v>
      </c>
      <c r="N103" s="35">
        <v>5</v>
      </c>
      <c r="U103" s="32" t="s">
        <v>454</v>
      </c>
      <c r="V103" s="32" t="s">
        <v>227</v>
      </c>
    </row>
    <row r="104" spans="1:22" thickBot="1">
      <c r="A104" s="31" t="s">
        <v>284</v>
      </c>
      <c r="B104" s="28" t="str">
        <f t="shared" si="35"/>
        <v>o2003FB1</v>
      </c>
      <c r="C104" s="28" t="str">
        <f t="shared" si="38"/>
        <v>Insecta</v>
      </c>
      <c r="D104" s="28" t="s">
        <v>196</v>
      </c>
      <c r="E104" s="28" t="s">
        <v>348</v>
      </c>
      <c r="F104" s="24" t="s">
        <v>141</v>
      </c>
      <c r="G104" s="24" t="s">
        <v>223</v>
      </c>
      <c r="H104" s="24" t="s">
        <v>224</v>
      </c>
      <c r="I104" s="24" t="s">
        <v>225</v>
      </c>
      <c r="J104" s="28" t="s">
        <v>349</v>
      </c>
      <c r="K104" s="28" t="s">
        <v>350</v>
      </c>
      <c r="L104" s="28" t="s">
        <v>142</v>
      </c>
      <c r="M104" s="34" t="s">
        <v>301</v>
      </c>
      <c r="N104" s="35">
        <v>2</v>
      </c>
      <c r="U104" s="32" t="s">
        <v>454</v>
      </c>
      <c r="V104" s="32" t="s">
        <v>227</v>
      </c>
    </row>
    <row r="105" spans="1:22" thickBot="1">
      <c r="A105" s="31" t="s">
        <v>284</v>
      </c>
      <c r="B105" s="28" t="str">
        <f t="shared" si="35"/>
        <v>o2003FB1</v>
      </c>
      <c r="C105" s="28" t="str">
        <f t="shared" si="38"/>
        <v>Insecta</v>
      </c>
      <c r="D105" s="28" t="s">
        <v>196</v>
      </c>
      <c r="E105" s="24" t="s">
        <v>222</v>
      </c>
      <c r="F105" s="24" t="s">
        <v>141</v>
      </c>
      <c r="G105" s="24" t="s">
        <v>223</v>
      </c>
      <c r="H105" s="24" t="s">
        <v>224</v>
      </c>
      <c r="I105" s="24" t="s">
        <v>225</v>
      </c>
      <c r="J105" s="24" t="s">
        <v>226</v>
      </c>
      <c r="K105" s="24" t="str">
        <f t="shared" ref="K105" si="44">LEFT(E105, FIND(" ",E105)-1)</f>
        <v>Trithemis</v>
      </c>
      <c r="L105" s="28" t="s">
        <v>142</v>
      </c>
      <c r="M105" s="34" t="s">
        <v>193</v>
      </c>
      <c r="N105" s="35">
        <v>2</v>
      </c>
      <c r="U105" s="32" t="s">
        <v>454</v>
      </c>
      <c r="V105" s="32" t="s">
        <v>227</v>
      </c>
    </row>
    <row r="106" spans="1:22" thickBot="1">
      <c r="A106" s="31" t="s">
        <v>284</v>
      </c>
      <c r="B106" s="28" t="str">
        <f t="shared" si="35"/>
        <v>o2003FB1</v>
      </c>
      <c r="C106" s="28" t="str">
        <f t="shared" si="38"/>
        <v>Insecta</v>
      </c>
      <c r="D106" s="28" t="s">
        <v>196</v>
      </c>
      <c r="E106" s="28" t="s">
        <v>360</v>
      </c>
      <c r="F106" s="24" t="s">
        <v>141</v>
      </c>
      <c r="G106" s="24" t="s">
        <v>223</v>
      </c>
      <c r="H106" s="24" t="s">
        <v>224</v>
      </c>
      <c r="I106" s="24" t="s">
        <v>225</v>
      </c>
      <c r="J106" s="24" t="s">
        <v>226</v>
      </c>
      <c r="K106" s="28" t="s">
        <v>361</v>
      </c>
      <c r="L106" s="28" t="s">
        <v>142</v>
      </c>
      <c r="M106" s="34" t="s">
        <v>305</v>
      </c>
      <c r="N106" s="35">
        <v>2</v>
      </c>
      <c r="U106" s="32" t="s">
        <v>454</v>
      </c>
      <c r="V106" s="32" t="s">
        <v>227</v>
      </c>
    </row>
    <row r="107" spans="1:22" thickBot="1">
      <c r="A107" s="31" t="s">
        <v>284</v>
      </c>
      <c r="B107" s="28" t="str">
        <f t="shared" si="35"/>
        <v>o2003FB1</v>
      </c>
      <c r="C107" s="28" t="str">
        <f t="shared" si="38"/>
        <v>Insecta</v>
      </c>
      <c r="D107" s="28" t="s">
        <v>196</v>
      </c>
      <c r="E107" s="28" t="s">
        <v>383</v>
      </c>
      <c r="F107" s="24" t="s">
        <v>141</v>
      </c>
      <c r="G107" s="24" t="s">
        <v>223</v>
      </c>
      <c r="H107" s="24" t="s">
        <v>224</v>
      </c>
      <c r="I107" s="24" t="s">
        <v>225</v>
      </c>
      <c r="J107" s="24" t="s">
        <v>226</v>
      </c>
      <c r="K107" s="28" t="s">
        <v>384</v>
      </c>
      <c r="L107" s="28" t="s">
        <v>142</v>
      </c>
      <c r="M107" s="34" t="s">
        <v>308</v>
      </c>
      <c r="N107" s="35">
        <v>1</v>
      </c>
      <c r="U107" s="32" t="s">
        <v>454</v>
      </c>
      <c r="V107" s="32" t="s">
        <v>227</v>
      </c>
    </row>
    <row r="108" spans="1:22" thickBot="1">
      <c r="A108" s="31" t="s">
        <v>284</v>
      </c>
      <c r="B108" s="28" t="str">
        <f t="shared" si="35"/>
        <v>o2003FB1</v>
      </c>
      <c r="C108" s="28" t="str">
        <f t="shared" si="38"/>
        <v>Insecta</v>
      </c>
      <c r="D108" s="28" t="s">
        <v>196</v>
      </c>
      <c r="E108" s="28" t="s">
        <v>416</v>
      </c>
      <c r="F108" s="24" t="s">
        <v>141</v>
      </c>
      <c r="G108" s="24" t="s">
        <v>223</v>
      </c>
      <c r="H108" s="24" t="s">
        <v>224</v>
      </c>
      <c r="I108" s="24" t="s">
        <v>225</v>
      </c>
      <c r="J108" s="24" t="s">
        <v>226</v>
      </c>
      <c r="K108" s="28" t="s">
        <v>417</v>
      </c>
      <c r="L108" s="28" t="s">
        <v>142</v>
      </c>
      <c r="M108" s="34" t="s">
        <v>415</v>
      </c>
      <c r="N108" s="35">
        <v>1</v>
      </c>
      <c r="U108" s="32" t="s">
        <v>454</v>
      </c>
      <c r="V108" s="32" t="s">
        <v>227</v>
      </c>
    </row>
    <row r="109" spans="1:22" thickBot="1">
      <c r="A109" s="31" t="s">
        <v>284</v>
      </c>
      <c r="B109" s="28" t="str">
        <f t="shared" si="35"/>
        <v>o2003FB1</v>
      </c>
      <c r="C109" s="28" t="str">
        <f t="shared" si="38"/>
        <v>Actinopterygii</v>
      </c>
      <c r="D109" s="28" t="s">
        <v>196</v>
      </c>
      <c r="E109" s="28" t="s">
        <v>448</v>
      </c>
      <c r="F109" s="24" t="s">
        <v>141</v>
      </c>
      <c r="G109" s="24" t="s">
        <v>179</v>
      </c>
      <c r="H109" s="24" t="s">
        <v>70</v>
      </c>
      <c r="I109" s="28" t="s">
        <v>433</v>
      </c>
      <c r="J109" s="28" t="s">
        <v>434</v>
      </c>
      <c r="K109" s="28" t="s">
        <v>449</v>
      </c>
      <c r="L109" s="28" t="s">
        <v>142</v>
      </c>
      <c r="M109" s="34" t="s">
        <v>450</v>
      </c>
      <c r="N109" s="36" t="s">
        <v>333</v>
      </c>
      <c r="U109" s="32" t="s">
        <v>454</v>
      </c>
      <c r="V109" s="32" t="s">
        <v>227</v>
      </c>
    </row>
    <row r="110" spans="1:22" thickBot="1">
      <c r="A110" s="31" t="s">
        <v>284</v>
      </c>
      <c r="B110" s="28" t="str">
        <f t="shared" si="35"/>
        <v>o2003FB1</v>
      </c>
      <c r="C110" s="28" t="str">
        <f t="shared" si="38"/>
        <v>Actinopterygii</v>
      </c>
      <c r="D110" s="28" t="s">
        <v>196</v>
      </c>
      <c r="E110" s="28" t="s">
        <v>451</v>
      </c>
      <c r="F110" s="24" t="s">
        <v>141</v>
      </c>
      <c r="G110" s="24" t="s">
        <v>179</v>
      </c>
      <c r="H110" s="24" t="s">
        <v>70</v>
      </c>
      <c r="I110" s="28" t="s">
        <v>433</v>
      </c>
      <c r="J110" s="28" t="s">
        <v>434</v>
      </c>
      <c r="K110" s="28" t="s">
        <v>452</v>
      </c>
      <c r="L110" s="28" t="s">
        <v>142</v>
      </c>
      <c r="M110" s="34" t="s">
        <v>453</v>
      </c>
      <c r="N110" s="36" t="s">
        <v>334</v>
      </c>
      <c r="U110" s="32" t="s">
        <v>454</v>
      </c>
      <c r="V110" s="32" t="s">
        <v>227</v>
      </c>
    </row>
    <row r="111" spans="1:22" thickBot="1">
      <c r="A111" s="31" t="s">
        <v>285</v>
      </c>
      <c r="B111" s="28" t="str">
        <f t="shared" si="35"/>
        <v>o2006FB1</v>
      </c>
      <c r="C111" s="28" t="str">
        <f t="shared" si="38"/>
        <v>Aves</v>
      </c>
      <c r="D111" s="28" t="s">
        <v>196</v>
      </c>
      <c r="E111" s="24" t="s">
        <v>200</v>
      </c>
      <c r="F111" s="24" t="s">
        <v>141</v>
      </c>
      <c r="G111" s="24" t="s">
        <v>179</v>
      </c>
      <c r="H111" s="24" t="s">
        <v>181</v>
      </c>
      <c r="I111" s="24" t="s">
        <v>217</v>
      </c>
      <c r="J111" s="24" t="s">
        <v>199</v>
      </c>
      <c r="K111" s="24" t="str">
        <f t="shared" ref="K111" si="45">LEFT(E111, FIND(" ",E111)-1)</f>
        <v>Alcedo</v>
      </c>
      <c r="L111" s="28" t="s">
        <v>142</v>
      </c>
      <c r="M111" s="34" t="s">
        <v>195</v>
      </c>
      <c r="N111" s="35">
        <v>1</v>
      </c>
      <c r="U111" s="32" t="s">
        <v>455</v>
      </c>
      <c r="V111" s="32" t="s">
        <v>455</v>
      </c>
    </row>
    <row r="112" spans="1:22" thickBot="1">
      <c r="A112" s="31" t="s">
        <v>285</v>
      </c>
      <c r="B112" s="28" t="str">
        <f t="shared" si="35"/>
        <v>o2006FB1</v>
      </c>
      <c r="C112" s="28" t="str">
        <f t="shared" si="38"/>
        <v>Aves</v>
      </c>
      <c r="D112" s="28" t="s">
        <v>196</v>
      </c>
      <c r="E112" s="25" t="s">
        <v>247</v>
      </c>
      <c r="F112" s="24" t="s">
        <v>141</v>
      </c>
      <c r="G112" s="24" t="s">
        <v>179</v>
      </c>
      <c r="H112" s="24" t="s">
        <v>181</v>
      </c>
      <c r="I112" s="24" t="s">
        <v>182</v>
      </c>
      <c r="J112" s="24" t="s">
        <v>208</v>
      </c>
      <c r="K112" s="24" t="str">
        <f t="shared" ref="K112" si="46">LEFT(E112, FIND(" ",E112)-1)</f>
        <v>Hypsipetes</v>
      </c>
      <c r="L112" s="28" t="s">
        <v>142</v>
      </c>
      <c r="M112" s="34" t="s">
        <v>310</v>
      </c>
      <c r="N112" s="35">
        <v>2</v>
      </c>
      <c r="U112" s="32" t="s">
        <v>455</v>
      </c>
      <c r="V112" s="32" t="s">
        <v>455</v>
      </c>
    </row>
    <row r="113" spans="1:22" thickBot="1">
      <c r="A113" s="31" t="s">
        <v>285</v>
      </c>
      <c r="B113" s="28" t="str">
        <f t="shared" si="35"/>
        <v>o2006FB1</v>
      </c>
      <c r="C113" s="28" t="str">
        <f t="shared" si="38"/>
        <v>Aves</v>
      </c>
      <c r="D113" s="28" t="s">
        <v>196</v>
      </c>
      <c r="E113" s="24" t="s">
        <v>207</v>
      </c>
      <c r="F113" s="24" t="s">
        <v>141</v>
      </c>
      <c r="G113" s="24" t="s">
        <v>179</v>
      </c>
      <c r="H113" s="24" t="s">
        <v>181</v>
      </c>
      <c r="I113" s="24" t="s">
        <v>182</v>
      </c>
      <c r="J113" s="24" t="s">
        <v>208</v>
      </c>
      <c r="K113" s="24" t="str">
        <f t="shared" ref="K113:K114" si="47">LEFT(E113, FIND(" ",E113)-1)</f>
        <v>Pycnonotus</v>
      </c>
      <c r="L113" s="28" t="s">
        <v>142</v>
      </c>
      <c r="M113" s="34" t="s">
        <v>197</v>
      </c>
      <c r="N113" s="35">
        <v>1</v>
      </c>
      <c r="U113" s="32" t="s">
        <v>455</v>
      </c>
      <c r="V113" s="32" t="s">
        <v>455</v>
      </c>
    </row>
    <row r="114" spans="1:22" thickBot="1">
      <c r="A114" s="31" t="s">
        <v>285</v>
      </c>
      <c r="B114" s="28" t="str">
        <f t="shared" si="35"/>
        <v>o2006FB1</v>
      </c>
      <c r="C114" s="28" t="str">
        <f t="shared" si="38"/>
        <v>Aves</v>
      </c>
      <c r="D114" s="28" t="s">
        <v>196</v>
      </c>
      <c r="E114" s="24" t="s">
        <v>205</v>
      </c>
      <c r="F114" s="24" t="s">
        <v>141</v>
      </c>
      <c r="G114" s="24" t="s">
        <v>179</v>
      </c>
      <c r="H114" s="24" t="s">
        <v>181</v>
      </c>
      <c r="I114" s="24" t="s">
        <v>182</v>
      </c>
      <c r="J114" s="24" t="s">
        <v>206</v>
      </c>
      <c r="K114" s="24" t="str">
        <f t="shared" si="47"/>
        <v>Passer</v>
      </c>
      <c r="L114" s="28" t="s">
        <v>142</v>
      </c>
      <c r="M114" s="34" t="s">
        <v>186</v>
      </c>
      <c r="N114" s="35">
        <v>2</v>
      </c>
      <c r="U114" s="32" t="s">
        <v>455</v>
      </c>
      <c r="V114" s="32" t="s">
        <v>455</v>
      </c>
    </row>
    <row r="115" spans="1:22" thickBot="1">
      <c r="A115" s="31" t="s">
        <v>285</v>
      </c>
      <c r="B115" s="28" t="str">
        <f t="shared" si="35"/>
        <v>o2006FB1</v>
      </c>
      <c r="C115" s="28" t="str">
        <f t="shared" si="38"/>
        <v>Actinopterygii</v>
      </c>
      <c r="D115" s="28" t="s">
        <v>196</v>
      </c>
      <c r="E115" s="28" t="s">
        <v>435</v>
      </c>
      <c r="F115" s="24" t="s">
        <v>141</v>
      </c>
      <c r="G115" s="24" t="s">
        <v>179</v>
      </c>
      <c r="H115" s="24" t="s">
        <v>70</v>
      </c>
      <c r="I115" s="28" t="s">
        <v>433</v>
      </c>
      <c r="J115" s="28" t="s">
        <v>434</v>
      </c>
      <c r="K115" s="28" t="s">
        <v>436</v>
      </c>
      <c r="L115" s="28" t="s">
        <v>142</v>
      </c>
      <c r="M115" s="34" t="s">
        <v>324</v>
      </c>
      <c r="N115" s="35">
        <v>1</v>
      </c>
      <c r="U115" s="32" t="s">
        <v>455</v>
      </c>
      <c r="V115" s="32" t="s">
        <v>455</v>
      </c>
    </row>
    <row r="116" spans="1:22" thickBot="1">
      <c r="A116" s="31" t="s">
        <v>285</v>
      </c>
      <c r="B116" s="28" t="str">
        <f t="shared" si="35"/>
        <v>o2006FB1</v>
      </c>
      <c r="C116" s="28" t="str">
        <f t="shared" si="38"/>
        <v>Actinopterygii</v>
      </c>
      <c r="D116" s="28" t="s">
        <v>196</v>
      </c>
      <c r="E116" s="28" t="s">
        <v>448</v>
      </c>
      <c r="F116" s="24" t="s">
        <v>141</v>
      </c>
      <c r="G116" s="24" t="s">
        <v>179</v>
      </c>
      <c r="H116" s="24" t="s">
        <v>70</v>
      </c>
      <c r="I116" s="28" t="s">
        <v>433</v>
      </c>
      <c r="J116" s="28" t="s">
        <v>434</v>
      </c>
      <c r="K116" s="28" t="s">
        <v>449</v>
      </c>
      <c r="L116" s="28" t="s">
        <v>142</v>
      </c>
      <c r="M116" s="34" t="s">
        <v>450</v>
      </c>
      <c r="N116" s="36" t="s">
        <v>192</v>
      </c>
      <c r="U116" s="32" t="s">
        <v>455</v>
      </c>
      <c r="V116" s="32" t="s">
        <v>455</v>
      </c>
    </row>
    <row r="117" spans="1:22" thickBot="1">
      <c r="A117" s="31" t="s">
        <v>285</v>
      </c>
      <c r="B117" s="28" t="str">
        <f t="shared" si="35"/>
        <v>o2006FB1</v>
      </c>
      <c r="C117" s="28" t="str">
        <f t="shared" si="38"/>
        <v>Actinopterygii</v>
      </c>
      <c r="D117" s="28" t="s">
        <v>196</v>
      </c>
      <c r="E117" s="28" t="s">
        <v>451</v>
      </c>
      <c r="F117" s="24" t="s">
        <v>141</v>
      </c>
      <c r="G117" s="24" t="s">
        <v>179</v>
      </c>
      <c r="H117" s="24" t="s">
        <v>70</v>
      </c>
      <c r="I117" s="28" t="s">
        <v>433</v>
      </c>
      <c r="J117" s="28" t="s">
        <v>434</v>
      </c>
      <c r="K117" s="28" t="s">
        <v>452</v>
      </c>
      <c r="L117" s="28" t="s">
        <v>142</v>
      </c>
      <c r="M117" s="34" t="s">
        <v>453</v>
      </c>
      <c r="N117" s="36" t="s">
        <v>334</v>
      </c>
      <c r="U117" s="32" t="s">
        <v>455</v>
      </c>
      <c r="V117" s="32" t="s">
        <v>455</v>
      </c>
    </row>
    <row r="118" spans="1:22" thickBot="1">
      <c r="A118" s="31" t="s">
        <v>285</v>
      </c>
      <c r="B118" s="28" t="str">
        <f t="shared" si="35"/>
        <v>o2006FB1</v>
      </c>
      <c r="C118" s="28" t="str">
        <f t="shared" si="38"/>
        <v>Actinopterygii</v>
      </c>
      <c r="D118" s="28" t="s">
        <v>196</v>
      </c>
      <c r="E118" s="28" t="s">
        <v>431</v>
      </c>
      <c r="F118" s="24" t="s">
        <v>141</v>
      </c>
      <c r="G118" s="24" t="s">
        <v>179</v>
      </c>
      <c r="H118" s="24" t="s">
        <v>70</v>
      </c>
      <c r="I118" s="28" t="s">
        <v>429</v>
      </c>
      <c r="J118" s="28" t="s">
        <v>430</v>
      </c>
      <c r="K118" s="28" t="s">
        <v>432</v>
      </c>
      <c r="L118" s="28" t="s">
        <v>142</v>
      </c>
      <c r="M118" s="40" t="s">
        <v>325</v>
      </c>
      <c r="N118" s="35">
        <v>5</v>
      </c>
      <c r="U118" s="32" t="s">
        <v>455</v>
      </c>
      <c r="V118" s="32" t="s">
        <v>455</v>
      </c>
    </row>
    <row r="119" spans="1:22" thickBot="1">
      <c r="A119" s="31" t="s">
        <v>285</v>
      </c>
      <c r="B119" s="28" t="str">
        <f t="shared" si="35"/>
        <v>o2006FB1</v>
      </c>
      <c r="C119" s="28" t="str">
        <f t="shared" si="38"/>
        <v>Insecta</v>
      </c>
      <c r="D119" s="28" t="s">
        <v>196</v>
      </c>
      <c r="E119" s="28" t="s">
        <v>381</v>
      </c>
      <c r="F119" s="24" t="s">
        <v>141</v>
      </c>
      <c r="G119" s="24" t="s">
        <v>223</v>
      </c>
      <c r="H119" s="24" t="s">
        <v>224</v>
      </c>
      <c r="I119" s="24" t="s">
        <v>225</v>
      </c>
      <c r="J119" s="24" t="s">
        <v>226</v>
      </c>
      <c r="K119" s="28" t="s">
        <v>382</v>
      </c>
      <c r="L119" s="28" t="s">
        <v>142</v>
      </c>
      <c r="M119" s="34" t="s">
        <v>307</v>
      </c>
      <c r="N119" s="35">
        <v>7</v>
      </c>
      <c r="U119" s="32" t="s">
        <v>455</v>
      </c>
      <c r="V119" s="32" t="s">
        <v>455</v>
      </c>
    </row>
    <row r="120" spans="1:22" thickBot="1">
      <c r="A120" s="31" t="s">
        <v>285</v>
      </c>
      <c r="B120" s="28" t="str">
        <f t="shared" si="35"/>
        <v>o2006FB1</v>
      </c>
      <c r="C120" s="28" t="str">
        <f t="shared" si="38"/>
        <v>Insecta</v>
      </c>
      <c r="D120" s="28" t="s">
        <v>196</v>
      </c>
      <c r="E120" s="28" t="s">
        <v>360</v>
      </c>
      <c r="F120" s="24" t="s">
        <v>141</v>
      </c>
      <c r="G120" s="24" t="s">
        <v>223</v>
      </c>
      <c r="H120" s="24" t="s">
        <v>224</v>
      </c>
      <c r="I120" s="24" t="s">
        <v>225</v>
      </c>
      <c r="J120" s="24" t="s">
        <v>226</v>
      </c>
      <c r="K120" s="28" t="s">
        <v>361</v>
      </c>
      <c r="L120" s="28" t="s">
        <v>142</v>
      </c>
      <c r="M120" s="34" t="s">
        <v>305</v>
      </c>
      <c r="N120" s="35">
        <v>5</v>
      </c>
      <c r="U120" s="32" t="s">
        <v>455</v>
      </c>
      <c r="V120" s="32" t="s">
        <v>455</v>
      </c>
    </row>
    <row r="121" spans="1:22" thickBot="1">
      <c r="A121" s="31" t="s">
        <v>285</v>
      </c>
      <c r="B121" s="28" t="str">
        <f t="shared" si="35"/>
        <v>o2006FB1</v>
      </c>
      <c r="C121" s="28" t="str">
        <f t="shared" si="38"/>
        <v>Insecta</v>
      </c>
      <c r="D121" s="28" t="s">
        <v>196</v>
      </c>
      <c r="E121" s="28" t="s">
        <v>348</v>
      </c>
      <c r="F121" s="24" t="s">
        <v>141</v>
      </c>
      <c r="G121" s="24" t="s">
        <v>223</v>
      </c>
      <c r="H121" s="24" t="s">
        <v>224</v>
      </c>
      <c r="I121" s="24" t="s">
        <v>225</v>
      </c>
      <c r="J121" s="28" t="s">
        <v>349</v>
      </c>
      <c r="K121" s="28" t="s">
        <v>350</v>
      </c>
      <c r="L121" s="28" t="s">
        <v>142</v>
      </c>
      <c r="M121" s="34" t="s">
        <v>301</v>
      </c>
      <c r="N121" s="35">
        <v>15</v>
      </c>
      <c r="U121" s="32" t="s">
        <v>455</v>
      </c>
      <c r="V121" s="32" t="s">
        <v>455</v>
      </c>
    </row>
    <row r="122" spans="1:22" thickBot="1">
      <c r="A122" s="31" t="s">
        <v>285</v>
      </c>
      <c r="B122" s="28" t="str">
        <f t="shared" si="35"/>
        <v>o2006FB1</v>
      </c>
      <c r="C122" s="28" t="str">
        <f t="shared" si="38"/>
        <v>Insecta</v>
      </c>
      <c r="D122" s="28" t="s">
        <v>196</v>
      </c>
      <c r="E122" s="24" t="s">
        <v>222</v>
      </c>
      <c r="F122" s="24" t="s">
        <v>141</v>
      </c>
      <c r="G122" s="24" t="s">
        <v>223</v>
      </c>
      <c r="H122" s="24" t="s">
        <v>224</v>
      </c>
      <c r="I122" s="24" t="s">
        <v>225</v>
      </c>
      <c r="J122" s="24" t="s">
        <v>226</v>
      </c>
      <c r="K122" s="24" t="str">
        <f t="shared" ref="K122" si="48">LEFT(E122, FIND(" ",E122)-1)</f>
        <v>Trithemis</v>
      </c>
      <c r="L122" s="28" t="s">
        <v>142</v>
      </c>
      <c r="M122" s="34" t="s">
        <v>193</v>
      </c>
      <c r="N122" s="35">
        <v>4</v>
      </c>
      <c r="U122" s="32" t="s">
        <v>455</v>
      </c>
      <c r="V122" s="32" t="s">
        <v>455</v>
      </c>
    </row>
    <row r="123" spans="1:22" thickBot="1">
      <c r="A123" s="31" t="s">
        <v>285</v>
      </c>
      <c r="B123" s="28" t="str">
        <f t="shared" si="35"/>
        <v>o2006FB1</v>
      </c>
      <c r="C123" s="28" t="str">
        <f t="shared" si="38"/>
        <v>Insecta</v>
      </c>
      <c r="D123" s="28" t="s">
        <v>196</v>
      </c>
      <c r="E123" s="28" t="s">
        <v>383</v>
      </c>
      <c r="F123" s="24" t="s">
        <v>141</v>
      </c>
      <c r="G123" s="24" t="s">
        <v>223</v>
      </c>
      <c r="H123" s="24" t="s">
        <v>224</v>
      </c>
      <c r="I123" s="24" t="s">
        <v>225</v>
      </c>
      <c r="J123" s="24" t="s">
        <v>226</v>
      </c>
      <c r="K123" s="28" t="s">
        <v>384</v>
      </c>
      <c r="L123" s="28" t="s">
        <v>142</v>
      </c>
      <c r="M123" s="34" t="s">
        <v>308</v>
      </c>
      <c r="N123" s="35">
        <v>4</v>
      </c>
      <c r="U123" s="32" t="s">
        <v>455</v>
      </c>
      <c r="V123" s="32" t="s">
        <v>455</v>
      </c>
    </row>
    <row r="124" spans="1:22" thickBot="1">
      <c r="A124" s="31" t="s">
        <v>285</v>
      </c>
      <c r="B124" s="28" t="str">
        <f t="shared" si="35"/>
        <v>o2006FB1</v>
      </c>
      <c r="C124" s="28" t="str">
        <f t="shared" si="38"/>
        <v>Insecta</v>
      </c>
      <c r="D124" s="28" t="s">
        <v>196</v>
      </c>
      <c r="E124" s="28" t="s">
        <v>380</v>
      </c>
      <c r="F124" s="24" t="s">
        <v>141</v>
      </c>
      <c r="G124" s="24" t="s">
        <v>223</v>
      </c>
      <c r="H124" s="24" t="s">
        <v>224</v>
      </c>
      <c r="I124" s="24" t="s">
        <v>225</v>
      </c>
      <c r="J124" s="24" t="s">
        <v>226</v>
      </c>
      <c r="K124" s="28" t="s">
        <v>361</v>
      </c>
      <c r="L124" s="28" t="s">
        <v>142</v>
      </c>
      <c r="M124" s="34" t="s">
        <v>306</v>
      </c>
      <c r="N124" s="35">
        <v>1</v>
      </c>
      <c r="U124" s="32" t="s">
        <v>455</v>
      </c>
      <c r="V124" s="32" t="s">
        <v>455</v>
      </c>
    </row>
    <row r="125" spans="1:22" thickBot="1">
      <c r="A125" s="31" t="s">
        <v>285</v>
      </c>
      <c r="B125" s="28" t="str">
        <f t="shared" si="35"/>
        <v>o2006FB1</v>
      </c>
      <c r="C125" s="28" t="str">
        <f t="shared" si="38"/>
        <v>Insecta</v>
      </c>
      <c r="D125" s="28" t="s">
        <v>196</v>
      </c>
      <c r="E125" s="28" t="s">
        <v>427</v>
      </c>
      <c r="F125" s="24" t="s">
        <v>141</v>
      </c>
      <c r="G125" s="24" t="s">
        <v>223</v>
      </c>
      <c r="H125" s="24" t="s">
        <v>224</v>
      </c>
      <c r="I125" s="28" t="s">
        <v>357</v>
      </c>
      <c r="J125" s="28" t="s">
        <v>396</v>
      </c>
      <c r="K125" s="28" t="s">
        <v>428</v>
      </c>
      <c r="L125" s="28" t="s">
        <v>142</v>
      </c>
      <c r="M125" s="34" t="s">
        <v>326</v>
      </c>
      <c r="N125" s="35">
        <v>1</v>
      </c>
      <c r="U125" s="32" t="s">
        <v>455</v>
      </c>
      <c r="V125" s="32" t="s">
        <v>455</v>
      </c>
    </row>
    <row r="126" spans="1:22" ht="16" customHeight="1" thickBot="1">
      <c r="A126" s="31" t="s">
        <v>285</v>
      </c>
      <c r="B126" s="28" t="str">
        <f t="shared" si="35"/>
        <v>o2006FB1</v>
      </c>
      <c r="C126" s="28" t="str">
        <f t="shared" si="38"/>
        <v>Insecta</v>
      </c>
      <c r="D126" s="28" t="s">
        <v>196</v>
      </c>
      <c r="E126" s="28" t="s">
        <v>363</v>
      </c>
      <c r="F126" s="24" t="s">
        <v>141</v>
      </c>
      <c r="G126" s="24" t="s">
        <v>223</v>
      </c>
      <c r="H126" s="24" t="s">
        <v>224</v>
      </c>
      <c r="I126" s="28" t="s">
        <v>357</v>
      </c>
      <c r="J126" s="28" t="s">
        <v>362</v>
      </c>
      <c r="K126" s="28" t="s">
        <v>364</v>
      </c>
      <c r="L126" s="28" t="s">
        <v>142</v>
      </c>
      <c r="M126" s="34" t="s">
        <v>418</v>
      </c>
      <c r="N126" s="35">
        <v>7</v>
      </c>
      <c r="U126" s="32" t="s">
        <v>455</v>
      </c>
      <c r="V126" s="32" t="s">
        <v>455</v>
      </c>
    </row>
    <row r="127" spans="1:22" thickBot="1">
      <c r="A127" s="31" t="s">
        <v>285</v>
      </c>
      <c r="B127" s="28" t="str">
        <f t="shared" si="35"/>
        <v>o2006FB1</v>
      </c>
      <c r="C127" s="28" t="str">
        <f t="shared" si="38"/>
        <v>Insecta</v>
      </c>
      <c r="D127" s="28" t="s">
        <v>196</v>
      </c>
      <c r="E127" s="28" t="s">
        <v>425</v>
      </c>
      <c r="F127" s="24" t="s">
        <v>141</v>
      </c>
      <c r="G127" s="24" t="s">
        <v>223</v>
      </c>
      <c r="H127" s="24" t="s">
        <v>224</v>
      </c>
      <c r="I127" s="28" t="s">
        <v>357</v>
      </c>
      <c r="J127" s="28" t="s">
        <v>396</v>
      </c>
      <c r="K127" s="28" t="s">
        <v>426</v>
      </c>
      <c r="L127" s="28" t="s">
        <v>142</v>
      </c>
      <c r="M127" s="34" t="s">
        <v>327</v>
      </c>
      <c r="N127" s="35">
        <v>1</v>
      </c>
      <c r="U127" s="32" t="s">
        <v>455</v>
      </c>
      <c r="V127" s="32" t="s">
        <v>455</v>
      </c>
    </row>
    <row r="128" spans="1:22" thickBot="1">
      <c r="A128" s="31" t="s">
        <v>285</v>
      </c>
      <c r="B128" s="28" t="str">
        <f t="shared" si="35"/>
        <v>o2006FB1</v>
      </c>
      <c r="C128" s="28" t="str">
        <f t="shared" si="38"/>
        <v>Insecta</v>
      </c>
      <c r="D128" s="28" t="s">
        <v>196</v>
      </c>
      <c r="E128" s="28" t="s">
        <v>399</v>
      </c>
      <c r="F128" s="24" t="s">
        <v>141</v>
      </c>
      <c r="G128" s="24" t="s">
        <v>223</v>
      </c>
      <c r="H128" s="24" t="s">
        <v>224</v>
      </c>
      <c r="I128" s="28" t="s">
        <v>357</v>
      </c>
      <c r="J128" s="28" t="s">
        <v>396</v>
      </c>
      <c r="K128" s="28" t="s">
        <v>400</v>
      </c>
      <c r="L128" s="28" t="s">
        <v>142</v>
      </c>
      <c r="M128" s="34" t="s">
        <v>420</v>
      </c>
      <c r="N128" s="35">
        <v>1</v>
      </c>
      <c r="U128" s="32" t="s">
        <v>455</v>
      </c>
      <c r="V128" s="32" t="s">
        <v>455</v>
      </c>
    </row>
    <row r="129" spans="1:22" ht="15" customHeight="1" thickBot="1">
      <c r="A129" s="31" t="s">
        <v>285</v>
      </c>
      <c r="B129" s="28" t="str">
        <f t="shared" si="35"/>
        <v>o2006FB1</v>
      </c>
      <c r="C129" s="28" t="str">
        <f t="shared" si="38"/>
        <v>Insecta</v>
      </c>
      <c r="D129" s="28" t="s">
        <v>196</v>
      </c>
      <c r="E129" s="28" t="s">
        <v>423</v>
      </c>
      <c r="F129" s="24" t="s">
        <v>141</v>
      </c>
      <c r="G129" s="24" t="s">
        <v>223</v>
      </c>
      <c r="H129" s="24" t="s">
        <v>224</v>
      </c>
      <c r="I129" s="28" t="s">
        <v>421</v>
      </c>
      <c r="J129" s="28" t="s">
        <v>422</v>
      </c>
      <c r="K129" s="28" t="s">
        <v>424</v>
      </c>
      <c r="L129" s="28" t="s">
        <v>142</v>
      </c>
      <c r="M129" s="34" t="s">
        <v>328</v>
      </c>
      <c r="N129" s="35">
        <v>1</v>
      </c>
      <c r="U129" s="32" t="s">
        <v>455</v>
      </c>
      <c r="V129" s="32" t="s">
        <v>455</v>
      </c>
    </row>
    <row r="130" spans="1:22" ht="14.5"/>
    <row r="131" spans="1:22" ht="14.5"/>
    <row r="132" spans="1:22" ht="14.5"/>
    <row r="133" spans="1:22" ht="14.5"/>
    <row r="134" spans="1:22" ht="14.5"/>
    <row r="135" spans="1:22" ht="14.5"/>
    <row r="136" spans="1:22" ht="14.5"/>
    <row r="137" spans="1:22" ht="14.5"/>
    <row r="138" spans="1:22" ht="14.5"/>
    <row r="139" spans="1:22" ht="14.5"/>
    <row r="140" spans="1:22" ht="14.5"/>
    <row r="141" spans="1:22" ht="14.5"/>
    <row r="142" spans="1:22" ht="14.5"/>
    <row r="143" spans="1:22" ht="14.5"/>
    <row r="144" spans="1:22" ht="14.5"/>
    <row r="145" ht="14.5"/>
    <row r="146" ht="14.5"/>
    <row r="147" ht="14.5"/>
    <row r="148" ht="14.5"/>
    <row r="149" ht="14.5"/>
    <row r="150" ht="14.5"/>
    <row r="151" ht="14.5"/>
    <row r="152" ht="14.5"/>
    <row r="153" ht="14.5"/>
    <row r="154" ht="14.5"/>
    <row r="155" ht="14.5"/>
    <row r="156" ht="14.5"/>
    <row r="157" ht="14.5"/>
    <row r="158" ht="14.5"/>
    <row r="159" ht="14.5"/>
    <row r="160" ht="14.5"/>
    <row r="161" ht="14.5"/>
    <row r="162" ht="14.5"/>
    <row r="163" ht="14.5"/>
    <row r="164" ht="14.5"/>
    <row r="165" ht="14.5"/>
    <row r="166" ht="14.5"/>
    <row r="167" ht="14.5"/>
    <row r="168" ht="14.5"/>
    <row r="169" ht="14.5"/>
    <row r="170" ht="14.5"/>
    <row r="171" ht="14.5"/>
    <row r="172" ht="14.5"/>
    <row r="173" ht="14.5"/>
    <row r="174" ht="14.5"/>
    <row r="175" ht="14.5"/>
    <row r="176" ht="14.5"/>
    <row r="177" ht="14.5"/>
    <row r="178" ht="14.5"/>
    <row r="179" ht="14.5"/>
    <row r="180" ht="14.5"/>
    <row r="181" ht="14.5"/>
    <row r="182" ht="14.5"/>
    <row r="183" ht="14.5"/>
    <row r="184" ht="14.5"/>
    <row r="185" ht="14.5"/>
    <row r="186" ht="14.5"/>
    <row r="187" ht="14.5"/>
    <row r="188" ht="14.5"/>
    <row r="189" ht="14.5"/>
    <row r="190" ht="14.5"/>
    <row r="191" ht="14.5"/>
    <row r="192" ht="14.5"/>
    <row r="193" ht="14.5"/>
    <row r="194" ht="14.5"/>
    <row r="195" ht="14.5"/>
    <row r="196" ht="14.5"/>
    <row r="197" ht="14.5"/>
    <row r="198" ht="14.5"/>
    <row r="199" ht="14.5"/>
    <row r="200" ht="14.5"/>
    <row r="201" ht="14.5"/>
    <row r="202" ht="14.5"/>
    <row r="203" ht="14.5"/>
    <row r="204" ht="14.5"/>
    <row r="205" ht="14.5"/>
    <row r="206" ht="14.5"/>
    <row r="207" ht="14.5"/>
    <row r="208" ht="14.5"/>
    <row r="209" ht="14.5"/>
    <row r="210" ht="14.5"/>
    <row r="211" ht="14.5"/>
    <row r="212" ht="14.5"/>
    <row r="213" ht="14.5"/>
    <row r="214" ht="14.5"/>
    <row r="215" ht="14.5"/>
    <row r="216" ht="14.5"/>
    <row r="217" ht="14.5"/>
    <row r="218" ht="14.5"/>
    <row r="219" ht="14.5"/>
    <row r="220" ht="14.5"/>
    <row r="221" ht="14.5"/>
    <row r="222" ht="14.5"/>
    <row r="223" ht="14.5"/>
    <row r="224" ht="14.5"/>
    <row r="225" ht="14.5"/>
    <row r="226" ht="14.5"/>
    <row r="227" ht="14.5"/>
    <row r="228" ht="14.5"/>
    <row r="229" ht="14.5"/>
    <row r="230" ht="14.5"/>
    <row r="231" ht="14.5"/>
    <row r="232" ht="14.5"/>
    <row r="233" ht="14.5"/>
    <row r="234" ht="14.5"/>
    <row r="235" ht="14.5"/>
    <row r="236" ht="14.5"/>
    <row r="237" ht="14.5"/>
    <row r="238" ht="14.5"/>
    <row r="239" ht="14.5"/>
    <row r="240" ht="14.5"/>
    <row r="241" ht="14.5"/>
    <row r="242" ht="14.5"/>
    <row r="243" ht="14.5"/>
    <row r="244" ht="14.5"/>
    <row r="245" ht="14.5"/>
    <row r="246" ht="14.5"/>
    <row r="247" ht="14.5"/>
    <row r="248" ht="14.5"/>
    <row r="249" ht="14.5"/>
    <row r="250" ht="14.5"/>
    <row r="251" ht="14.5"/>
    <row r="252" ht="14.5"/>
    <row r="253" ht="14.5"/>
    <row r="254" ht="14.5"/>
    <row r="255" ht="14.5"/>
    <row r="256" ht="14.5"/>
    <row r="257" ht="14.5"/>
    <row r="258" ht="14.5"/>
    <row r="259" ht="14.5"/>
    <row r="260" ht="14.5"/>
    <row r="261" ht="14.5"/>
    <row r="262" ht="14.5"/>
    <row r="263" ht="14.5"/>
    <row r="264" ht="14.5"/>
    <row r="265" ht="14.5"/>
    <row r="266" ht="14.5"/>
    <row r="267" ht="14.5"/>
    <row r="268" ht="14.5"/>
    <row r="269" ht="14.5"/>
    <row r="270" ht="14.5"/>
    <row r="271" ht="14.5"/>
    <row r="272" ht="14.5"/>
    <row r="273" ht="14.5"/>
    <row r="274" ht="14.5"/>
    <row r="275" ht="14.5"/>
    <row r="276" ht="14.5"/>
    <row r="277" ht="14.5"/>
    <row r="278" ht="14.5"/>
    <row r="279" ht="14.5"/>
    <row r="280" ht="14.5"/>
    <row r="281" ht="14.5"/>
    <row r="282" ht="14.5"/>
    <row r="283" ht="14.5"/>
    <row r="284" ht="14.5"/>
    <row r="285" ht="14.5"/>
    <row r="286" ht="14.5"/>
    <row r="287" ht="14.5"/>
    <row r="288" ht="14.5"/>
    <row r="289" ht="14.5"/>
    <row r="290" ht="14.5"/>
    <row r="291" ht="14.5"/>
    <row r="292" ht="14.5"/>
    <row r="293" ht="14.5"/>
    <row r="294" ht="14.5"/>
    <row r="295" ht="14.5"/>
    <row r="296" ht="14.5"/>
    <row r="297" ht="14.5"/>
    <row r="298" ht="14.5"/>
    <row r="299" ht="14.5"/>
    <row r="300" ht="14.5"/>
    <row r="301" ht="14.5"/>
    <row r="302" ht="14.5"/>
    <row r="303" ht="14.5"/>
    <row r="304" ht="14.5"/>
    <row r="305" ht="14.5"/>
    <row r="306" ht="14.5"/>
    <row r="307" ht="14.5"/>
    <row r="308" ht="14.5"/>
    <row r="309" ht="14.5"/>
    <row r="310" ht="14.5"/>
    <row r="311" ht="14.5"/>
    <row r="312" ht="14.5"/>
    <row r="313" ht="14.5"/>
    <row r="314" ht="14.5"/>
    <row r="315" ht="14.5"/>
    <row r="316" ht="14.5"/>
    <row r="317" ht="14.5"/>
    <row r="318" ht="14.5"/>
    <row r="319" ht="14.5"/>
    <row r="320" ht="14.5"/>
    <row r="321" ht="14.5"/>
    <row r="322" ht="14.5"/>
    <row r="323" ht="14.5"/>
    <row r="324" ht="14.5"/>
    <row r="325" ht="14.5"/>
    <row r="326" ht="14.5"/>
    <row r="327" ht="14.5"/>
    <row r="328" ht="14.5"/>
    <row r="329" ht="14.5"/>
    <row r="330" ht="14.5"/>
    <row r="331" ht="14.5"/>
    <row r="332" ht="14.5"/>
    <row r="333" ht="14.5"/>
    <row r="334" ht="14.5"/>
    <row r="335" ht="14.5"/>
    <row r="336" ht="14.5"/>
    <row r="337" ht="14.5"/>
    <row r="338" ht="14.5"/>
    <row r="339" ht="14.5"/>
    <row r="340" ht="14.5"/>
    <row r="341" ht="14.5"/>
    <row r="342" ht="14.5"/>
    <row r="343" ht="14.5"/>
    <row r="344" ht="14.5"/>
    <row r="345" ht="14.5"/>
    <row r="346" ht="14.5"/>
    <row r="347" ht="14.5"/>
    <row r="348" ht="14.5"/>
    <row r="349" ht="14.5"/>
    <row r="350" ht="14.5"/>
    <row r="351" ht="14.5"/>
    <row r="352" ht="14.5"/>
    <row r="353" ht="14.5"/>
    <row r="354" ht="14.5"/>
    <row r="355" ht="14.5"/>
    <row r="356" ht="14.5"/>
    <row r="357" ht="14.5"/>
    <row r="358" ht="14.5"/>
    <row r="359" ht="14.5"/>
    <row r="360" ht="14.5"/>
    <row r="361" ht="14.5"/>
    <row r="362" ht="14.5"/>
    <row r="363" ht="14.5"/>
    <row r="364" ht="14.5"/>
    <row r="365" ht="14.5"/>
    <row r="366" ht="14.5"/>
    <row r="367" ht="14.5"/>
    <row r="368" ht="14.5"/>
    <row r="369" ht="14.5"/>
    <row r="370" ht="14.5"/>
    <row r="371" ht="14.5"/>
    <row r="372" ht="14.5"/>
    <row r="373" ht="14.5"/>
    <row r="374" ht="14.5"/>
    <row r="375" ht="14.5"/>
    <row r="376" ht="14.5"/>
    <row r="377" ht="14.5"/>
    <row r="378" ht="14.5"/>
    <row r="379" ht="14.5"/>
    <row r="380" ht="14.5"/>
    <row r="381" ht="14.5"/>
    <row r="382" ht="14.5"/>
    <row r="383" ht="14.5"/>
    <row r="384" ht="14.5"/>
    <row r="385" ht="14.5"/>
    <row r="386" ht="14.5"/>
    <row r="387" ht="14.5"/>
    <row r="388" ht="14.5"/>
    <row r="389" ht="14.5"/>
    <row r="390" ht="14.5"/>
    <row r="391" ht="14.5"/>
    <row r="392" ht="14.5"/>
    <row r="393" ht="14.5"/>
    <row r="394" ht="14.5"/>
    <row r="395" ht="14.5"/>
    <row r="396" ht="14.5"/>
    <row r="397" ht="14.5"/>
    <row r="398" ht="14.5"/>
    <row r="399" ht="14.5"/>
    <row r="400" ht="14.5"/>
    <row r="401" ht="14.5"/>
    <row r="402" ht="14.5"/>
    <row r="403" ht="14.5"/>
    <row r="404" ht="14.5"/>
    <row r="405" ht="14.5"/>
    <row r="406" ht="14.5"/>
    <row r="407" ht="14.5"/>
    <row r="408" ht="14.5"/>
    <row r="409" ht="14.5"/>
    <row r="410" ht="14.5"/>
    <row r="411" ht="14.5"/>
    <row r="412" ht="14.5"/>
    <row r="413" ht="14.5"/>
    <row r="414" ht="14.5"/>
    <row r="415" ht="14.5"/>
    <row r="416" ht="14.5"/>
    <row r="417" ht="14.5"/>
    <row r="418" ht="14.5"/>
    <row r="419" ht="14.5"/>
    <row r="420" ht="14.5"/>
    <row r="421" ht="14.5"/>
    <row r="422" ht="14.5"/>
    <row r="423" ht="14.5"/>
    <row r="424" ht="14.5"/>
    <row r="425" ht="14.5"/>
    <row r="426" ht="14.5"/>
    <row r="427" ht="14.5"/>
    <row r="428" ht="14.5"/>
    <row r="429" ht="14.5"/>
    <row r="430" ht="14.5"/>
    <row r="431" ht="14.5"/>
    <row r="432" ht="14.5"/>
    <row r="433" ht="14.5"/>
    <row r="434" ht="14.5"/>
    <row r="435" ht="14.5"/>
    <row r="436" ht="14.5"/>
    <row r="437" ht="14.5"/>
    <row r="438" ht="14.5"/>
    <row r="439" ht="14.5"/>
    <row r="440" ht="14.5"/>
    <row r="441" ht="14.5"/>
    <row r="442" ht="14.5"/>
    <row r="443" ht="14.5"/>
    <row r="444" ht="14.5"/>
    <row r="445" ht="14.5"/>
    <row r="446" ht="14.5"/>
    <row r="447" ht="14.5"/>
    <row r="448" ht="14.5"/>
    <row r="449" ht="14.5"/>
    <row r="450" ht="14.5"/>
    <row r="451" ht="14.5"/>
    <row r="452" ht="14.5"/>
    <row r="453" ht="14.5"/>
    <row r="454" ht="14.5"/>
    <row r="455" ht="14.5"/>
    <row r="456" ht="14.5"/>
    <row r="457" ht="14.5"/>
    <row r="458" ht="14.5"/>
    <row r="459" ht="14.5"/>
    <row r="460" ht="14.5"/>
    <row r="461" ht="14.5"/>
    <row r="462" ht="14.5"/>
    <row r="463" ht="14.5"/>
    <row r="464" ht="14.5"/>
    <row r="465" ht="14.5"/>
    <row r="466" ht="14.5"/>
    <row r="467" ht="14.5"/>
    <row r="468" ht="14.5"/>
    <row r="469" ht="14.5"/>
    <row r="470" ht="14.5"/>
    <row r="471" ht="14.5"/>
    <row r="472" ht="14.5"/>
    <row r="473" ht="14.5"/>
    <row r="474" ht="14.5"/>
    <row r="475" ht="14.5"/>
    <row r="476" ht="14.5"/>
    <row r="477" ht="14.5"/>
    <row r="478" ht="14.5"/>
    <row r="479" ht="14.5"/>
    <row r="480" ht="14.5"/>
    <row r="481" ht="14.5"/>
    <row r="482" ht="14.5"/>
    <row r="483" ht="14.5"/>
    <row r="484" ht="14.5"/>
    <row r="485" ht="14.5"/>
    <row r="486" ht="14.5"/>
    <row r="487" ht="14.5"/>
    <row r="488" ht="14.5"/>
    <row r="489" ht="14.5"/>
    <row r="490" ht="14.5"/>
    <row r="491" ht="14.5"/>
    <row r="492" ht="14.5"/>
    <row r="493" ht="14.5"/>
    <row r="494" ht="14.5"/>
    <row r="495" ht="14.5"/>
    <row r="496" ht="14.5"/>
    <row r="497" ht="14.5"/>
    <row r="498" ht="14.5"/>
    <row r="499" ht="14.5"/>
    <row r="500" ht="14.5"/>
    <row r="501" ht="14.5"/>
    <row r="502" ht="14.5"/>
    <row r="503" ht="14.5"/>
    <row r="504" ht="14.5"/>
    <row r="505" ht="14.5"/>
    <row r="506" ht="14.5"/>
    <row r="507" ht="14.5"/>
    <row r="508" ht="14.5"/>
    <row r="509" ht="14.5"/>
    <row r="510" ht="14.5"/>
    <row r="511" ht="14.5"/>
    <row r="512" ht="14.5"/>
    <row r="513" ht="14.5"/>
    <row r="514" ht="14.5"/>
    <row r="515" ht="14.5"/>
    <row r="516" ht="14.5"/>
    <row r="517" ht="14.5"/>
    <row r="518" ht="14.5"/>
    <row r="519" ht="14.5"/>
    <row r="520" ht="14.5"/>
    <row r="521" ht="14.5"/>
    <row r="522" ht="14.5"/>
    <row r="523" ht="14.5"/>
    <row r="524" ht="14.5"/>
    <row r="525" ht="14.5"/>
    <row r="526" ht="14.5"/>
    <row r="527" ht="14.5"/>
    <row r="528" ht="14.5"/>
    <row r="529" ht="14.5"/>
    <row r="530" ht="14.5"/>
    <row r="531" ht="14.5"/>
    <row r="532" ht="14.5"/>
    <row r="533" ht="14.5"/>
    <row r="534" ht="14.5"/>
    <row r="535" ht="14.5"/>
    <row r="536" ht="14.5"/>
    <row r="537" ht="14.5"/>
    <row r="538" ht="14.5"/>
    <row r="539" ht="14.5"/>
    <row r="540" ht="14.5"/>
    <row r="541" ht="14.5"/>
    <row r="542" ht="14.5"/>
    <row r="543" ht="14.5"/>
    <row r="544" ht="14.5"/>
    <row r="545" ht="14.5"/>
    <row r="546" ht="14.5"/>
    <row r="547" ht="14.5"/>
    <row r="548" ht="14.5"/>
    <row r="549" ht="14.5"/>
    <row r="550" ht="14.5"/>
    <row r="551" ht="14.5"/>
    <row r="552" ht="14.5"/>
    <row r="553" ht="14.5"/>
    <row r="554" ht="14.5"/>
    <row r="555" ht="14.5"/>
    <row r="556" ht="14.5"/>
    <row r="557" ht="14.5"/>
    <row r="558" ht="14.5"/>
    <row r="559" ht="14.5"/>
    <row r="560" ht="14.5"/>
    <row r="561" ht="14.5"/>
    <row r="562" ht="14.5"/>
    <row r="563" ht="14.5"/>
    <row r="564" ht="14.5"/>
    <row r="565" ht="14.5"/>
    <row r="566" ht="14.5"/>
    <row r="567" ht="14.5"/>
    <row r="568" ht="14.5"/>
    <row r="569" ht="14.5"/>
    <row r="570" ht="14.5"/>
    <row r="571" ht="14.5"/>
    <row r="572" ht="14.5"/>
    <row r="573" ht="14.5"/>
    <row r="574" ht="14.5"/>
    <row r="575" ht="14.5"/>
    <row r="576" ht="14.5"/>
    <row r="577" ht="14.5"/>
    <row r="578" ht="14.5"/>
    <row r="579" ht="14.5"/>
    <row r="580" ht="14.5"/>
    <row r="581" ht="14.5"/>
    <row r="582" ht="14.5"/>
    <row r="583" ht="14.5"/>
    <row r="584" ht="14.5"/>
    <row r="585" ht="14.5"/>
    <row r="586" ht="14.5"/>
    <row r="587" ht="14.5"/>
    <row r="588" ht="14.5"/>
    <row r="589" ht="14.5"/>
    <row r="590" ht="14.5"/>
    <row r="591" ht="14.5"/>
    <row r="592" ht="14.5"/>
    <row r="593" ht="14.5"/>
    <row r="594" ht="14.5"/>
    <row r="595" ht="14.5"/>
    <row r="596" ht="14.5"/>
    <row r="597" ht="14.5"/>
    <row r="598" ht="14.5"/>
    <row r="599" ht="14.5"/>
    <row r="600" ht="14.5"/>
    <row r="601" ht="14.5"/>
    <row r="602" ht="14.5"/>
    <row r="603" ht="14.5"/>
    <row r="604" ht="14.5"/>
    <row r="605" ht="14.5"/>
    <row r="606" ht="14.5"/>
    <row r="607" ht="14.5"/>
    <row r="608" ht="14.5"/>
    <row r="609" ht="14.5"/>
    <row r="610" ht="14.5"/>
    <row r="611" ht="14.5"/>
    <row r="612" ht="14.5"/>
    <row r="613" ht="14.5"/>
    <row r="614" ht="14.5"/>
    <row r="615" ht="14.5"/>
    <row r="616" ht="14.5"/>
    <row r="617" ht="14.5"/>
    <row r="618" ht="14.5"/>
    <row r="619" ht="14.5"/>
    <row r="620" ht="14.5"/>
    <row r="621" ht="14.5"/>
    <row r="622" ht="14.5"/>
    <row r="623" ht="14.5"/>
    <row r="624" ht="14.5"/>
    <row r="625" ht="14.5"/>
    <row r="626" ht="14.5"/>
    <row r="627" ht="14.5"/>
    <row r="628" ht="14.5"/>
    <row r="629" ht="14.5"/>
    <row r="630" ht="14.5"/>
    <row r="631" ht="14.5"/>
    <row r="632" ht="14.5"/>
    <row r="633" ht="14.5"/>
    <row r="634" ht="14.5"/>
    <row r="635" ht="14.5"/>
    <row r="636" ht="14.5"/>
    <row r="637" ht="14.5"/>
    <row r="638" ht="14.5"/>
    <row r="639" ht="14.5"/>
    <row r="640" ht="14.5"/>
    <row r="641" ht="14.5"/>
    <row r="642" ht="14.5"/>
    <row r="643" ht="14.5"/>
    <row r="644" ht="14.5"/>
    <row r="645" ht="14.5"/>
    <row r="646" ht="14.5"/>
    <row r="647" ht="14.5"/>
    <row r="648" ht="14.5"/>
    <row r="649" ht="14.5"/>
    <row r="650" ht="14.5"/>
    <row r="651" ht="14.5"/>
    <row r="652" ht="14.5"/>
    <row r="653" ht="14.5"/>
    <row r="654" ht="14.5"/>
    <row r="655" ht="14.5"/>
    <row r="656" ht="14.5"/>
    <row r="657" ht="14.5"/>
    <row r="658" ht="14.5"/>
    <row r="659" ht="14.5"/>
    <row r="660" ht="14.5"/>
    <row r="661" ht="14.5"/>
    <row r="662" ht="14.5"/>
    <row r="663" ht="14.5"/>
    <row r="664" ht="14.5"/>
    <row r="665" ht="14.5"/>
    <row r="666" ht="14.5"/>
    <row r="667" ht="14.5"/>
    <row r="668" ht="14.5"/>
    <row r="669" ht="14.5"/>
    <row r="670" ht="14.5"/>
    <row r="671" ht="14.5"/>
    <row r="672" ht="14.5"/>
    <row r="673" ht="14.5"/>
    <row r="674" ht="14.5"/>
    <row r="675" ht="14.5"/>
    <row r="676" ht="14.5"/>
    <row r="677" ht="14.5"/>
    <row r="678" ht="14.5"/>
    <row r="679" ht="14.5"/>
    <row r="680" ht="14.5"/>
    <row r="681" ht="14.5"/>
    <row r="682" ht="14.5"/>
    <row r="683" ht="14.5"/>
    <row r="684" ht="14.5"/>
    <row r="685" ht="14.5"/>
    <row r="686" ht="14.5"/>
    <row r="687" ht="14.5"/>
    <row r="688" ht="14.5"/>
    <row r="689" ht="14.5"/>
    <row r="690" ht="14.5"/>
    <row r="691" ht="14.5"/>
    <row r="692" ht="14.5"/>
    <row r="693" ht="14.5"/>
    <row r="694" ht="14.5"/>
    <row r="695" ht="14.5"/>
    <row r="696" ht="14.5"/>
    <row r="697" ht="14.5"/>
    <row r="698" ht="14.5"/>
    <row r="699" ht="14.5"/>
    <row r="700" ht="14.5"/>
    <row r="701" ht="14.5"/>
    <row r="702" ht="14.5"/>
    <row r="703" ht="14.5"/>
    <row r="704" ht="14.5"/>
    <row r="705" ht="14.5"/>
    <row r="706" ht="14.5"/>
    <row r="707" ht="14.5"/>
    <row r="708" ht="14.5"/>
    <row r="709" ht="14.5"/>
    <row r="710" ht="14.5"/>
    <row r="711" ht="14.5"/>
    <row r="712" ht="14.5"/>
    <row r="713" ht="14.5"/>
    <row r="714" ht="14.5"/>
    <row r="715" ht="14.5"/>
    <row r="716" ht="14.5"/>
    <row r="717" ht="14.5"/>
    <row r="718" ht="14.5"/>
    <row r="719" ht="14.5"/>
    <row r="720" ht="14.5"/>
    <row r="721" ht="14.5"/>
    <row r="722" ht="14.5"/>
    <row r="723" ht="14.5"/>
    <row r="724" ht="14.5"/>
    <row r="725" ht="14.5"/>
    <row r="726" ht="14.5"/>
    <row r="727" ht="14.5"/>
    <row r="728" ht="14.5"/>
    <row r="729" ht="14.5"/>
    <row r="730" ht="14.5"/>
    <row r="731" ht="14.5"/>
    <row r="732" ht="14.5"/>
    <row r="733" ht="14.5"/>
    <row r="734" ht="14.5"/>
    <row r="735" ht="14.5"/>
    <row r="736" ht="14.5"/>
    <row r="737" ht="14.5"/>
    <row r="738" ht="14.5"/>
    <row r="739" ht="14.5"/>
    <row r="740" ht="14.5"/>
    <row r="741" ht="14.5"/>
    <row r="742" ht="14.5"/>
    <row r="743" ht="14.5"/>
    <row r="744" ht="14.5"/>
    <row r="745" ht="14.5"/>
    <row r="746" ht="14.5"/>
    <row r="747" ht="14.5"/>
    <row r="748" ht="14.5"/>
    <row r="749" ht="14.5"/>
    <row r="750" ht="14.5"/>
    <row r="751" ht="14.5"/>
    <row r="752" ht="14.5"/>
    <row r="753" ht="14.5"/>
    <row r="754" ht="14.5"/>
    <row r="755" ht="14.5"/>
    <row r="756" ht="14.5"/>
    <row r="757" ht="14.5"/>
    <row r="758" ht="14.5"/>
    <row r="759" ht="14.5"/>
    <row r="760" ht="14.5"/>
    <row r="761" ht="14.5"/>
    <row r="762" ht="14.5"/>
    <row r="763" ht="14.5"/>
    <row r="764" ht="14.5"/>
    <row r="765" ht="14.5"/>
    <row r="766" ht="14.5"/>
    <row r="767" ht="14.5"/>
    <row r="768" ht="14.5"/>
    <row r="769" ht="14.5"/>
    <row r="770" ht="14.5"/>
    <row r="771" ht="14.5"/>
    <row r="772" ht="14.5"/>
    <row r="773" ht="14.5"/>
    <row r="774" ht="14.5"/>
    <row r="775" ht="14.5"/>
    <row r="776" ht="14.5"/>
    <row r="777" ht="14.5"/>
    <row r="778" ht="14.5"/>
    <row r="779" ht="14.5"/>
    <row r="780" ht="14.5"/>
    <row r="781" ht="14.5"/>
    <row r="782" ht="14.5"/>
    <row r="783" ht="14.5"/>
    <row r="784" ht="14.5"/>
    <row r="785" ht="14.5"/>
    <row r="786" ht="14.5"/>
    <row r="787" ht="14.5"/>
    <row r="788" ht="14.5"/>
    <row r="789" ht="14.5"/>
    <row r="790" ht="14.5"/>
    <row r="791" ht="14.5"/>
    <row r="792" ht="14.5"/>
    <row r="793" ht="14.5"/>
    <row r="794" ht="14.5"/>
    <row r="795" ht="14.5"/>
    <row r="796" ht="14.5"/>
    <row r="797" ht="14.5"/>
    <row r="798" ht="14.5"/>
    <row r="799" ht="14.5"/>
    <row r="800" ht="14.5"/>
    <row r="801" ht="14.5"/>
    <row r="802" ht="14.5"/>
    <row r="803" ht="14.5"/>
    <row r="804" ht="14.5"/>
    <row r="805" ht="14.5"/>
    <row r="806" ht="14.5"/>
    <row r="807" ht="14.5"/>
    <row r="808" ht="14.5"/>
    <row r="809" ht="14.5"/>
    <row r="810" ht="14.5"/>
    <row r="811" ht="14.5"/>
    <row r="812" ht="14.5"/>
    <row r="813" ht="14.5"/>
    <row r="814" ht="14.5"/>
    <row r="815" ht="14.5"/>
    <row r="816" ht="14.5"/>
    <row r="817" ht="14.5"/>
    <row r="818" ht="14.5"/>
    <row r="819" ht="14.5"/>
    <row r="820" ht="14.5"/>
    <row r="821" ht="14.5"/>
    <row r="822" ht="14.5"/>
    <row r="823" ht="14.5"/>
    <row r="824" ht="14.5"/>
    <row r="825" ht="14.5"/>
    <row r="826" ht="14.5"/>
    <row r="827" ht="14.5"/>
    <row r="828" ht="14.5"/>
    <row r="829" ht="14.5"/>
    <row r="830" ht="14.5"/>
    <row r="831" ht="14.5"/>
    <row r="832" ht="14.5"/>
    <row r="833" ht="14.5"/>
    <row r="834" ht="14.5"/>
    <row r="835" ht="14.5"/>
    <row r="836" ht="14.5"/>
    <row r="837" ht="14.5"/>
    <row r="838" ht="14.5"/>
    <row r="839" ht="14.5"/>
    <row r="840" ht="14.5"/>
    <row r="841" ht="14.5"/>
    <row r="842" ht="14.5"/>
    <row r="843" ht="14.5"/>
    <row r="844" ht="14.5"/>
    <row r="845" ht="14.5"/>
    <row r="846" ht="14.5"/>
    <row r="847" ht="14.5"/>
    <row r="848" ht="14.5"/>
    <row r="849" ht="14.5"/>
    <row r="850" ht="14.5"/>
    <row r="851" ht="14.5"/>
    <row r="852" ht="14.5"/>
    <row r="853" ht="14.5"/>
    <row r="854" ht="14.5"/>
    <row r="855" ht="14.5"/>
    <row r="856" ht="14.5"/>
    <row r="857" ht="14.5"/>
    <row r="858" ht="14.5"/>
    <row r="859" ht="14.5"/>
    <row r="860" ht="14.5"/>
    <row r="861" ht="14.5"/>
    <row r="862" ht="14.5"/>
    <row r="863" ht="14.5"/>
    <row r="864" ht="14.5"/>
    <row r="865" ht="14.5"/>
    <row r="866" ht="14.5"/>
    <row r="867" ht="14.5"/>
    <row r="868" ht="14.5"/>
    <row r="869" ht="14.5"/>
    <row r="870" ht="14.5"/>
    <row r="871" ht="14.5"/>
    <row r="872" ht="14.5"/>
    <row r="873" ht="14.5"/>
    <row r="874" ht="14.5"/>
    <row r="875" ht="14.5"/>
    <row r="876" ht="14.5"/>
    <row r="877" ht="14.5"/>
    <row r="878" ht="14.5"/>
    <row r="879" ht="14.5"/>
    <row r="880" ht="14.5"/>
    <row r="881" ht="14.5"/>
    <row r="882" ht="14.5"/>
    <row r="883" ht="14.5"/>
    <row r="884" ht="14.5"/>
    <row r="885" ht="14.5"/>
    <row r="886" ht="14.5"/>
    <row r="887" ht="14.5"/>
    <row r="888" ht="14.5"/>
  </sheetData>
  <phoneticPr fontId="19" type="noConversion"/>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37DC-8467-B443-9B15-6D3197822A74}">
  <dimension ref="A1:L52"/>
  <sheetViews>
    <sheetView topLeftCell="A25" zoomScale="103" zoomScaleNormal="103" workbookViewId="0">
      <selection activeCell="C57" sqref="C57"/>
    </sheetView>
  </sheetViews>
  <sheetFormatPr defaultColWidth="10.59765625" defaultRowHeight="14.5"/>
  <cols>
    <col min="1" max="1" width="33.59765625" style="21" bestFit="1" customWidth="1"/>
    <col min="2" max="2" width="26.796875" style="21" customWidth="1"/>
    <col min="3" max="3" width="28.59765625" style="21" customWidth="1"/>
    <col min="4" max="4" width="20" style="21" customWidth="1"/>
    <col min="5" max="5" width="15.59765625" style="21" customWidth="1"/>
    <col min="6" max="6" width="14" style="21" customWidth="1"/>
    <col min="7" max="11" width="10.59765625" style="21"/>
    <col min="12" max="12" width="19.59765625" style="21" customWidth="1"/>
    <col min="13" max="16384" width="10.59765625" style="21"/>
  </cols>
  <sheetData>
    <row r="1" spans="1:12" ht="17">
      <c r="A1" s="17" t="s">
        <v>167</v>
      </c>
      <c r="B1" s="18" t="s">
        <v>168</v>
      </c>
      <c r="C1" s="18" t="s">
        <v>169</v>
      </c>
      <c r="D1" s="19" t="s">
        <v>124</v>
      </c>
      <c r="E1" s="17" t="s">
        <v>130</v>
      </c>
      <c r="F1" s="20" t="s">
        <v>125</v>
      </c>
      <c r="G1" s="20" t="s">
        <v>126</v>
      </c>
      <c r="H1" s="20" t="s">
        <v>73</v>
      </c>
      <c r="I1" s="20" t="s">
        <v>127</v>
      </c>
      <c r="J1" s="20" t="s">
        <v>128</v>
      </c>
      <c r="K1" s="20" t="s">
        <v>129</v>
      </c>
      <c r="L1" s="20" t="s">
        <v>131</v>
      </c>
    </row>
    <row r="2" spans="1:12">
      <c r="A2" s="14" t="s">
        <v>228</v>
      </c>
      <c r="D2" s="22" t="s">
        <v>211</v>
      </c>
      <c r="E2" s="21" t="s">
        <v>142</v>
      </c>
    </row>
    <row r="3" spans="1:12">
      <c r="A3" s="14" t="s">
        <v>229</v>
      </c>
      <c r="D3" s="22" t="s">
        <v>209</v>
      </c>
      <c r="E3" s="21" t="s">
        <v>142</v>
      </c>
    </row>
    <row r="4" spans="1:12">
      <c r="A4" s="14" t="s">
        <v>456</v>
      </c>
      <c r="D4" s="41" t="s">
        <v>448</v>
      </c>
      <c r="E4" s="21" t="s">
        <v>142</v>
      </c>
    </row>
    <row r="5" spans="1:12">
      <c r="A5" s="23" t="s">
        <v>230</v>
      </c>
      <c r="D5" s="22" t="s">
        <v>200</v>
      </c>
      <c r="E5" s="21" t="s">
        <v>142</v>
      </c>
    </row>
    <row r="6" spans="1:12">
      <c r="A6" s="14" t="s">
        <v>457</v>
      </c>
      <c r="D6" s="41" t="s">
        <v>423</v>
      </c>
      <c r="E6" s="21" t="s">
        <v>142</v>
      </c>
    </row>
    <row r="7" spans="1:12">
      <c r="A7" s="14" t="s">
        <v>458</v>
      </c>
      <c r="D7" s="41" t="s">
        <v>388</v>
      </c>
      <c r="E7" s="21" t="s">
        <v>142</v>
      </c>
    </row>
    <row r="8" spans="1:12">
      <c r="A8" s="14" t="s">
        <v>459</v>
      </c>
      <c r="D8" s="41" t="s">
        <v>451</v>
      </c>
      <c r="E8" s="21" t="s">
        <v>142</v>
      </c>
    </row>
    <row r="9" spans="1:12">
      <c r="A9" s="14" t="s">
        <v>461</v>
      </c>
      <c r="D9" s="41" t="s">
        <v>460</v>
      </c>
      <c r="E9" s="21" t="s">
        <v>142</v>
      </c>
    </row>
    <row r="10" spans="1:12">
      <c r="A10" s="14" t="s">
        <v>462</v>
      </c>
      <c r="D10" s="41" t="s">
        <v>351</v>
      </c>
      <c r="E10" s="21" t="s">
        <v>142</v>
      </c>
    </row>
    <row r="11" spans="1:12">
      <c r="A11" s="14" t="s">
        <v>463</v>
      </c>
      <c r="D11" s="41" t="s">
        <v>367</v>
      </c>
      <c r="E11" s="21" t="s">
        <v>142</v>
      </c>
    </row>
    <row r="12" spans="1:12">
      <c r="A12" s="14" t="s">
        <v>464</v>
      </c>
      <c r="D12" s="41" t="s">
        <v>416</v>
      </c>
      <c r="E12" s="21" t="s">
        <v>142</v>
      </c>
    </row>
    <row r="13" spans="1:12">
      <c r="A13" s="14" t="s">
        <v>465</v>
      </c>
      <c r="D13" s="41" t="s">
        <v>435</v>
      </c>
      <c r="E13" s="21" t="s">
        <v>142</v>
      </c>
    </row>
    <row r="14" spans="1:12">
      <c r="A14" s="14" t="s">
        <v>466</v>
      </c>
      <c r="D14" s="41" t="s">
        <v>444</v>
      </c>
      <c r="E14" s="21" t="s">
        <v>142</v>
      </c>
    </row>
    <row r="15" spans="1:12">
      <c r="A15" s="14" t="s">
        <v>253</v>
      </c>
      <c r="D15" s="22" t="s">
        <v>244</v>
      </c>
      <c r="E15" s="21" t="s">
        <v>142</v>
      </c>
    </row>
    <row r="16" spans="1:12">
      <c r="A16" s="14" t="s">
        <v>231</v>
      </c>
      <c r="D16" s="22" t="s">
        <v>201</v>
      </c>
      <c r="E16" s="21" t="s">
        <v>142</v>
      </c>
    </row>
    <row r="17" spans="1:5">
      <c r="A17" s="14" t="s">
        <v>467</v>
      </c>
      <c r="D17" s="41" t="s">
        <v>370</v>
      </c>
      <c r="E17" s="21" t="s">
        <v>142</v>
      </c>
    </row>
    <row r="18" spans="1:5">
      <c r="A18" s="14" t="s">
        <v>469</v>
      </c>
      <c r="D18" s="41" t="s">
        <v>468</v>
      </c>
      <c r="E18" s="21" t="s">
        <v>142</v>
      </c>
    </row>
    <row r="19" spans="1:5">
      <c r="A19" s="14" t="s">
        <v>470</v>
      </c>
      <c r="D19" s="41" t="s">
        <v>406</v>
      </c>
      <c r="E19" s="21" t="s">
        <v>142</v>
      </c>
    </row>
    <row r="20" spans="1:5">
      <c r="A20" s="14" t="s">
        <v>471</v>
      </c>
      <c r="D20" s="41" t="s">
        <v>438</v>
      </c>
      <c r="E20" s="21" t="s">
        <v>142</v>
      </c>
    </row>
    <row r="21" spans="1:5">
      <c r="A21" s="14" t="s">
        <v>232</v>
      </c>
      <c r="D21" s="22" t="s">
        <v>184</v>
      </c>
      <c r="E21" s="21" t="s">
        <v>142</v>
      </c>
    </row>
    <row r="22" spans="1:5">
      <c r="A22" s="14" t="s">
        <v>472</v>
      </c>
      <c r="D22" s="41" t="s">
        <v>399</v>
      </c>
      <c r="E22" s="21" t="s">
        <v>142</v>
      </c>
    </row>
    <row r="23" spans="1:5">
      <c r="A23" s="14" t="s">
        <v>251</v>
      </c>
      <c r="D23" s="26" t="s">
        <v>250</v>
      </c>
      <c r="E23" s="21" t="s">
        <v>142</v>
      </c>
    </row>
    <row r="24" spans="1:5">
      <c r="A24" s="14" t="s">
        <v>473</v>
      </c>
      <c r="D24" s="41" t="s">
        <v>408</v>
      </c>
      <c r="E24" s="21" t="s">
        <v>142</v>
      </c>
    </row>
    <row r="25" spans="1:5">
      <c r="A25" s="14" t="s">
        <v>252</v>
      </c>
      <c r="D25" s="24" t="s">
        <v>238</v>
      </c>
      <c r="E25" s="21" t="s">
        <v>142</v>
      </c>
    </row>
    <row r="26" spans="1:5">
      <c r="A26" s="14" t="s">
        <v>475</v>
      </c>
      <c r="D26" s="41" t="s">
        <v>474</v>
      </c>
      <c r="E26" s="21" t="s">
        <v>142</v>
      </c>
    </row>
    <row r="27" spans="1:5">
      <c r="A27" s="14" t="s">
        <v>476</v>
      </c>
      <c r="D27" s="41" t="s">
        <v>411</v>
      </c>
      <c r="E27" s="21" t="s">
        <v>142</v>
      </c>
    </row>
    <row r="28" spans="1:5">
      <c r="A28" s="14" t="s">
        <v>477</v>
      </c>
      <c r="D28" s="41" t="s">
        <v>377</v>
      </c>
      <c r="E28" s="21" t="s">
        <v>142</v>
      </c>
    </row>
    <row r="29" spans="1:5">
      <c r="A29" s="14" t="s">
        <v>478</v>
      </c>
      <c r="D29" s="41" t="s">
        <v>369</v>
      </c>
      <c r="E29" s="21" t="s">
        <v>142</v>
      </c>
    </row>
    <row r="30" spans="1:5">
      <c r="A30" s="14" t="s">
        <v>248</v>
      </c>
      <c r="D30" s="41" t="s">
        <v>394</v>
      </c>
      <c r="E30" s="21" t="s">
        <v>142</v>
      </c>
    </row>
    <row r="31" spans="1:5">
      <c r="A31" s="14" t="s">
        <v>479</v>
      </c>
      <c r="D31" s="41" t="s">
        <v>425</v>
      </c>
      <c r="E31" s="21" t="s">
        <v>142</v>
      </c>
    </row>
    <row r="32" spans="1:5">
      <c r="A32" s="14" t="s">
        <v>480</v>
      </c>
      <c r="D32" s="41" t="s">
        <v>381</v>
      </c>
      <c r="E32" s="21" t="s">
        <v>142</v>
      </c>
    </row>
    <row r="33" spans="1:5">
      <c r="A33" s="14" t="s">
        <v>249</v>
      </c>
      <c r="D33" s="22" t="s">
        <v>241</v>
      </c>
      <c r="E33" s="21" t="s">
        <v>142</v>
      </c>
    </row>
    <row r="34" spans="1:5">
      <c r="A34" s="14" t="s">
        <v>481</v>
      </c>
      <c r="D34" s="41" t="s">
        <v>380</v>
      </c>
      <c r="E34" s="21" t="s">
        <v>142</v>
      </c>
    </row>
    <row r="35" spans="1:5">
      <c r="A35" s="14" t="s">
        <v>482</v>
      </c>
      <c r="D35" s="41" t="s">
        <v>360</v>
      </c>
      <c r="E35" s="21" t="s">
        <v>142</v>
      </c>
    </row>
    <row r="36" spans="1:5">
      <c r="A36" s="14" t="s">
        <v>484</v>
      </c>
      <c r="D36" s="41" t="s">
        <v>483</v>
      </c>
      <c r="E36" s="21" t="s">
        <v>142</v>
      </c>
    </row>
    <row r="37" spans="1:5">
      <c r="A37" s="14" t="s">
        <v>485</v>
      </c>
      <c r="D37" s="41" t="s">
        <v>386</v>
      </c>
      <c r="E37" s="21" t="s">
        <v>142</v>
      </c>
    </row>
    <row r="38" spans="1:5">
      <c r="A38" s="14" t="s">
        <v>486</v>
      </c>
      <c r="D38" s="41" t="s">
        <v>356</v>
      </c>
      <c r="E38" s="21" t="s">
        <v>142</v>
      </c>
    </row>
    <row r="39" spans="1:5">
      <c r="A39" s="14" t="s">
        <v>487</v>
      </c>
      <c r="D39" s="41" t="s">
        <v>446</v>
      </c>
      <c r="E39" s="21" t="s">
        <v>142</v>
      </c>
    </row>
    <row r="40" spans="1:5">
      <c r="A40" s="14" t="s">
        <v>235</v>
      </c>
      <c r="D40" s="22" t="s">
        <v>205</v>
      </c>
      <c r="E40" s="21" t="s">
        <v>142</v>
      </c>
    </row>
    <row r="41" spans="1:5">
      <c r="A41" s="14" t="s">
        <v>489</v>
      </c>
      <c r="D41" s="41" t="s">
        <v>488</v>
      </c>
      <c r="E41" s="21" t="s">
        <v>142</v>
      </c>
    </row>
    <row r="42" spans="1:5">
      <c r="A42" s="14" t="s">
        <v>490</v>
      </c>
      <c r="D42" s="41" t="s">
        <v>363</v>
      </c>
      <c r="E42" s="21" t="s">
        <v>142</v>
      </c>
    </row>
    <row r="43" spans="1:5">
      <c r="A43" s="14" t="s">
        <v>492</v>
      </c>
      <c r="D43" s="41" t="s">
        <v>491</v>
      </c>
      <c r="E43" s="21" t="s">
        <v>142</v>
      </c>
    </row>
    <row r="44" spans="1:5">
      <c r="A44" s="14" t="s">
        <v>236</v>
      </c>
      <c r="D44" s="22" t="s">
        <v>207</v>
      </c>
      <c r="E44" s="21" t="s">
        <v>142</v>
      </c>
    </row>
    <row r="45" spans="1:5">
      <c r="A45" s="14" t="s">
        <v>493</v>
      </c>
      <c r="D45" s="41" t="s">
        <v>431</v>
      </c>
      <c r="E45" s="21" t="s">
        <v>142</v>
      </c>
    </row>
    <row r="46" spans="1:5">
      <c r="A46" s="14" t="s">
        <v>494</v>
      </c>
      <c r="D46" s="41" t="s">
        <v>440</v>
      </c>
      <c r="E46" s="21" t="s">
        <v>142</v>
      </c>
    </row>
    <row r="47" spans="1:5">
      <c r="A47" s="14" t="s">
        <v>496</v>
      </c>
      <c r="D47" s="41" t="s">
        <v>495</v>
      </c>
      <c r="E47" s="21" t="s">
        <v>142</v>
      </c>
    </row>
    <row r="48" spans="1:5">
      <c r="A48" s="14" t="s">
        <v>497</v>
      </c>
      <c r="D48" s="41" t="s">
        <v>392</v>
      </c>
      <c r="E48" s="21" t="s">
        <v>142</v>
      </c>
    </row>
    <row r="49" spans="1:5">
      <c r="A49" s="23" t="s">
        <v>234</v>
      </c>
      <c r="D49" s="22" t="s">
        <v>203</v>
      </c>
      <c r="E49" s="21" t="s">
        <v>142</v>
      </c>
    </row>
    <row r="50" spans="1:5">
      <c r="A50" s="14" t="s">
        <v>498</v>
      </c>
      <c r="D50" s="41" t="s">
        <v>397</v>
      </c>
      <c r="E50" s="21" t="s">
        <v>142</v>
      </c>
    </row>
    <row r="51" spans="1:5">
      <c r="A51" s="14" t="s">
        <v>499</v>
      </c>
      <c r="D51" s="41" t="s">
        <v>383</v>
      </c>
      <c r="E51" s="21" t="s">
        <v>142</v>
      </c>
    </row>
    <row r="52" spans="1:5">
      <c r="A52" s="23" t="s">
        <v>233</v>
      </c>
      <c r="D52" s="22" t="s">
        <v>222</v>
      </c>
      <c r="E52" s="21" t="s">
        <v>142</v>
      </c>
    </row>
  </sheetData>
  <phoneticPr fontId="19" type="noConversion"/>
  <hyperlinks>
    <hyperlink ref="A2" r:id="rId1" xr:uid="{5032ED80-C55B-4E4E-AAEC-0A5EB15A4DF4}"/>
    <hyperlink ref="A3" r:id="rId2" xr:uid="{36699F27-04FE-FF4B-A372-960405E62F3A}"/>
    <hyperlink ref="A5" r:id="rId3" xr:uid="{0A479F27-3834-BE42-B884-7E7D9D3A2FFA}"/>
    <hyperlink ref="A16" r:id="rId4" xr:uid="{D448291E-2EC8-354B-8DDD-8D04648188C6}"/>
    <hyperlink ref="A21" r:id="rId5" xr:uid="{5544B745-8F20-004D-A00E-F81411FDBDB5}"/>
    <hyperlink ref="A52" r:id="rId6" xr:uid="{AD013D57-1308-CD45-8801-ED3B82A1549F}"/>
    <hyperlink ref="A49" r:id="rId7" xr:uid="{7659625A-D3D5-084D-9677-01ACE9276F0B}"/>
    <hyperlink ref="A40" r:id="rId8" xr:uid="{7656D9B7-E46A-2D48-A52B-CCE25A8F04A8}"/>
    <hyperlink ref="A44" r:id="rId9" xr:uid="{F3E271BC-BD71-DE40-BDAA-80EAEF1FDA2A}"/>
    <hyperlink ref="A33" r:id="rId10" xr:uid="{21D1B814-170C-4052-9E7A-CD585C4C3FBE}"/>
    <hyperlink ref="A23" r:id="rId11" xr:uid="{3E49306D-AAE8-4179-914C-C1B63A19DAAB}"/>
    <hyperlink ref="A15" r:id="rId12" xr:uid="{4F3FBBD5-67B6-4F1E-9FB6-369B3CF41AC7}"/>
    <hyperlink ref="A30" r:id="rId13" xr:uid="{03D0056B-A432-4E60-89A3-747081F5FB56}"/>
    <hyperlink ref="A4" r:id="rId14" xr:uid="{E2D4D8A6-B8CF-4472-98DD-2F204CBF08D1}"/>
    <hyperlink ref="A6" r:id="rId15" xr:uid="{4E469E1C-81A4-4174-9CBA-122582E0ED7B}"/>
    <hyperlink ref="A7" r:id="rId16" xr:uid="{7994F020-8EF0-4840-BA10-57B85E9C97B3}"/>
    <hyperlink ref="A8" r:id="rId17" xr:uid="{05B8E33A-C348-472F-85A9-2AF663D05685}"/>
    <hyperlink ref="A9" r:id="rId18" xr:uid="{129CF48D-928D-4F79-9E80-6DF002301EEB}"/>
    <hyperlink ref="A10" r:id="rId19" xr:uid="{4FB1F45C-2F10-4B65-91F8-7879FC183C73}"/>
    <hyperlink ref="A11" r:id="rId20" xr:uid="{A3CBA439-35AE-4693-9E3E-6D6BC7CF9FB0}"/>
    <hyperlink ref="A12" r:id="rId21" xr:uid="{98DD284B-02D5-4702-86E3-BCFA6B8E625E}"/>
    <hyperlink ref="A13" r:id="rId22" xr:uid="{D11B93E5-E411-4784-B504-00C422B4ADE9}"/>
    <hyperlink ref="A14" r:id="rId23" xr:uid="{65164884-5E54-4DBC-A13E-61DEB51558F6}"/>
    <hyperlink ref="A17" r:id="rId24" xr:uid="{0599363E-9531-4928-839C-475263E3D572}"/>
    <hyperlink ref="A18" r:id="rId25" xr:uid="{3B6D7DA4-67FB-4F09-B0FF-EBE217B8C126}"/>
    <hyperlink ref="A19" r:id="rId26" xr:uid="{589950FC-B81C-4520-8B3B-12E60876BEDB}"/>
    <hyperlink ref="A20" r:id="rId27" xr:uid="{C296044B-4542-4C61-B22E-1BD7A221CCEA}"/>
    <hyperlink ref="A22" r:id="rId28" xr:uid="{074EF9F0-E6CC-4D76-AD40-9046E672F99C}"/>
    <hyperlink ref="A24" r:id="rId29" xr:uid="{21CCBFFB-A61C-45C5-B7EB-F667095DCD9D}"/>
    <hyperlink ref="A25" r:id="rId30" xr:uid="{2D3690CA-A174-45C0-B13D-EF58BF77340D}"/>
    <hyperlink ref="A26" r:id="rId31" xr:uid="{A26DB053-9121-49A8-9334-047D5D28A320}"/>
    <hyperlink ref="A27" r:id="rId32" xr:uid="{9BE01D14-6F3D-4EEA-8649-38E936BCAA7A}"/>
    <hyperlink ref="A28" r:id="rId33" xr:uid="{465D6E8A-8C16-4A40-88A1-4CDC808958C5}"/>
    <hyperlink ref="A29" r:id="rId34" xr:uid="{B52C890D-322C-49DA-9C4F-3B7E13CA1191}"/>
    <hyperlink ref="A31" r:id="rId35" xr:uid="{B9D19C5A-B11C-4FF0-BCF4-161C32AF4316}"/>
    <hyperlink ref="A32" r:id="rId36" xr:uid="{4871D826-494A-4E1A-8364-106E960F0252}"/>
    <hyperlink ref="A34" r:id="rId37" xr:uid="{D3338A7E-9EC3-4C57-8D17-E19A68756034}"/>
    <hyperlink ref="A35" r:id="rId38" xr:uid="{FDF29BB4-5A99-40D9-8328-0F556A725E4B}"/>
    <hyperlink ref="A36" r:id="rId39" xr:uid="{59ED366C-81BD-478D-BC05-5BD1D8D6DF2C}"/>
    <hyperlink ref="A37" r:id="rId40" xr:uid="{A6681336-AF19-4CED-A07B-0795FCF7F46F}"/>
    <hyperlink ref="A38" r:id="rId41" xr:uid="{FE43C71D-0D39-4960-9E27-495457B592C3}"/>
    <hyperlink ref="A39" r:id="rId42" xr:uid="{8357C627-C81B-495B-88EF-8A86F73762EE}"/>
    <hyperlink ref="A41" r:id="rId43" xr:uid="{DD153D63-74B0-405D-835B-EE982098CEA8}"/>
    <hyperlink ref="A42" r:id="rId44" xr:uid="{E702917B-2FF1-451F-941B-8A4CE3BC2220}"/>
    <hyperlink ref="A43" r:id="rId45" xr:uid="{B7437D85-5695-4C39-9BBD-350506FA88EF}"/>
    <hyperlink ref="A45" r:id="rId46" xr:uid="{94AFD37B-66E5-4226-BCA8-B456DAEE5153}"/>
    <hyperlink ref="A46" r:id="rId47" xr:uid="{4655F83B-01BF-4554-AAE1-75D986D5B2BD}"/>
    <hyperlink ref="A47" r:id="rId48" xr:uid="{812CDA67-A537-4087-BD04-BF560651AFC9}"/>
    <hyperlink ref="A48" r:id="rId49" xr:uid="{359CF032-BF37-4E13-944F-0FECE3717506}"/>
    <hyperlink ref="A50" r:id="rId50" xr:uid="{F32D0CEC-2C02-4088-822B-6DB7B76E67FC}"/>
    <hyperlink ref="A51" r:id="rId51" xr:uid="{28CD367D-7E81-460E-AF83-4FD7AAC69176}"/>
  </hyperlinks>
  <pageMargins left="0.7" right="0.7" top="0.75" bottom="0.75" header="0.3" footer="0.3"/>
  <pageSetup orientation="portrait" horizontalDpi="1200" verticalDpi="1200" r:id="rId52"/>
  <legacyDrawing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1</vt:i4>
      </vt:variant>
    </vt:vector>
  </HeadingPairs>
  <TitlesOfParts>
    <vt:vector size="5" baseType="lpstr">
      <vt:lpstr>EML</vt:lpstr>
      <vt:lpstr>Event</vt:lpstr>
      <vt:lpstr>Occurrence</vt:lpstr>
      <vt:lpstr>Taxon物種名錄</vt:lpstr>
      <vt:lpstr>EML!Project_Data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ob</cp:lastModifiedBy>
  <dcterms:created xsi:type="dcterms:W3CDTF">2019-09-13T16:19:56Z</dcterms:created>
  <dcterms:modified xsi:type="dcterms:W3CDTF">2020-07-21T08:30:06Z</dcterms:modified>
</cp:coreProperties>
</file>